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T2020 Delivery\2.0 Change Board\1. Board Agenda &amp; Papers\22. 22.05.19\"/>
    </mc:Choice>
  </mc:AlternateContent>
  <bookViews>
    <workbookView xWindow="0" yWindow="0" windowWidth="28800" windowHeight="12285" tabRatio="855" firstSheet="3" activeTab="18"/>
  </bookViews>
  <sheets>
    <sheet name="INDEX" sheetId="4" r:id="rId1"/>
    <sheet name="OAM" sheetId="10" r:id="rId2"/>
    <sheet name="HOBS" sheetId="1" state="hidden" r:id="rId3"/>
    <sheet name="CompetencyMgmt" sheetId="9" r:id="rId4"/>
    <sheet name="Intranet" sheetId="6" r:id="rId5"/>
    <sheet name="Digital" sheetId="7" r:id="rId6"/>
    <sheet name="IRMP" sheetId="30" r:id="rId7"/>
    <sheet name="Control" sheetId="15" r:id="rId8"/>
    <sheet name="Operational Training" sheetId="31" state="hidden" r:id="rId9"/>
    <sheet name="CRM" sheetId="5" r:id="rId10"/>
    <sheet name="Specials" sheetId="16" r:id="rId11"/>
    <sheet name="OffRoadVehicles" sheetId="17" r:id="rId12"/>
    <sheet name="OCDevProg" sheetId="25" r:id="rId13"/>
    <sheet name="OCConversions" sheetId="8" r:id="rId14"/>
    <sheet name="OCTC" sheetId="32" r:id="rId15"/>
    <sheet name="OCAP" sheetId="33" r:id="rId16"/>
    <sheet name="DDOR" sheetId="27" r:id="rId17"/>
    <sheet name="Tablets" sheetId="14" r:id="rId18"/>
    <sheet name="MME" sheetId="13" r:id="rId19"/>
    <sheet name="Sheet1" sheetId="34" r:id="rId20"/>
    <sheet name="MDT" sheetId="11" r:id="rId21"/>
    <sheet name="MobilePhones" sheetId="12" r:id="rId22"/>
    <sheet name="Key" sheetId="3" r:id="rId23"/>
    <sheet name="Lookup Info" sheetId="2" state="hidden" r:id="rId24"/>
    <sheet name="Spare" sheetId="26" state="hidden" r:id="rId25"/>
  </sheets>
  <externalReferences>
    <externalReference r:id="rId26"/>
  </externalReferences>
  <definedNames>
    <definedName name="_xlnm.Print_Area" localSheetId="3">CompetencyMgmt!$B$2:$L$30</definedName>
    <definedName name="_xlnm.Print_Area" localSheetId="7">Control!$B$2:$J$18</definedName>
    <definedName name="_xlnm.Print_Area" localSheetId="9">CRM!$B$2:$L$25</definedName>
    <definedName name="_xlnm.Print_Area" localSheetId="16">DDOR!$B$2:$L$30</definedName>
    <definedName name="_xlnm.Print_Area" localSheetId="5">Digital!$B$2:$L$29</definedName>
    <definedName name="_xlnm.Print_Area" localSheetId="2">HOBS!$B$2:$L$18</definedName>
    <definedName name="_xlnm.Print_Area" localSheetId="4">Intranet!$B$2:$L$28</definedName>
    <definedName name="_xlnm.Print_Area" localSheetId="6">IRMP!$B$2:$L$30</definedName>
    <definedName name="_xlnm.Print_Area" localSheetId="20">MDT!$B$2:$L$30</definedName>
    <definedName name="_xlnm.Print_Area" localSheetId="18">MME!$B$2:$L$30</definedName>
    <definedName name="_xlnm.Print_Area" localSheetId="21">MobilePhones!$B$2:$L$30</definedName>
    <definedName name="_xlnm.Print_Area" localSheetId="1">OAM!$B$2:$L$30</definedName>
    <definedName name="_xlnm.Print_Area" localSheetId="13">OCConversions!$B$2:$L$28</definedName>
    <definedName name="_xlnm.Print_Area" localSheetId="12">OCDevProg!$B$2:$L$30</definedName>
    <definedName name="_xlnm.Print_Area" localSheetId="11">OffRoadVehicles!$B$2:$L$30</definedName>
    <definedName name="_xlnm.Print_Area" localSheetId="8">'Operational Training'!$B$2:$L$30</definedName>
    <definedName name="_xlnm.Print_Area" localSheetId="24">Spare!$B$2:$L$30</definedName>
    <definedName name="_xlnm.Print_Area" localSheetId="10">Specials!$B$2:$L$30</definedName>
    <definedName name="_xlnm.Print_Area" localSheetId="17">Tablets!$B$2:$L$30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8" i="4" l="1"/>
  <c r="D18" i="4"/>
  <c r="C18" i="4"/>
  <c r="M18" i="4"/>
  <c r="M17" i="4"/>
  <c r="E17" i="4"/>
  <c r="D17" i="4"/>
  <c r="C17" i="4"/>
  <c r="C11" i="4"/>
  <c r="M12" i="4"/>
  <c r="E12" i="4"/>
  <c r="D12" i="4"/>
  <c r="C12" i="4"/>
  <c r="D10" i="4"/>
  <c r="E10" i="4"/>
  <c r="C10" i="4"/>
  <c r="D16" i="4"/>
  <c r="E16" i="4"/>
  <c r="C16" i="4"/>
  <c r="M16" i="4"/>
  <c r="M11" i="4"/>
  <c r="M10" i="4"/>
  <c r="D13" i="4"/>
  <c r="E13" i="4"/>
  <c r="C13" i="4"/>
  <c r="E6" i="4"/>
  <c r="D6" i="4"/>
  <c r="C6" i="4"/>
  <c r="M14" i="4"/>
  <c r="E14" i="4"/>
  <c r="D14" i="4"/>
  <c r="C14" i="4"/>
  <c r="M13" i="4"/>
  <c r="E23" i="4"/>
  <c r="D23" i="4"/>
  <c r="C23" i="4"/>
  <c r="E22" i="4"/>
  <c r="D22" i="4"/>
  <c r="C22" i="4"/>
  <c r="E21" i="4"/>
  <c r="D21" i="4"/>
  <c r="C21" i="4"/>
  <c r="E20" i="4"/>
  <c r="D20" i="4"/>
  <c r="C20" i="4"/>
  <c r="E19" i="4"/>
  <c r="D19" i="4"/>
  <c r="C19" i="4"/>
  <c r="E15" i="4"/>
  <c r="D15" i="4"/>
  <c r="C15" i="4"/>
  <c r="E8" i="4"/>
  <c r="D8" i="4"/>
  <c r="C8" i="4"/>
  <c r="E7" i="4"/>
  <c r="D7" i="4"/>
  <c r="C7" i="4"/>
  <c r="M23" i="4"/>
  <c r="M22" i="4"/>
  <c r="M20" i="4"/>
  <c r="M21" i="4"/>
  <c r="M15" i="4"/>
  <c r="M8" i="4"/>
  <c r="M7" i="4"/>
  <c r="M6" i="4"/>
  <c r="M19" i="4"/>
  <c r="E5" i="4"/>
  <c r="D5" i="4"/>
  <c r="C5" i="4"/>
  <c r="M5" i="4"/>
  <c r="M3" i="4"/>
  <c r="C4" i="4"/>
  <c r="E3" i="4"/>
  <c r="D3" i="4"/>
  <c r="C3" i="4"/>
  <c r="E4" i="4"/>
  <c r="D4" i="4"/>
  <c r="M4" i="4"/>
</calcChain>
</file>

<file path=xl/sharedStrings.xml><?xml version="1.0" encoding="utf-8"?>
<sst xmlns="http://schemas.openxmlformats.org/spreadsheetml/2006/main" count="888" uniqueCount="342">
  <si>
    <t>ITEM</t>
  </si>
  <si>
    <t>STATUS</t>
  </si>
  <si>
    <t>RISK</t>
  </si>
  <si>
    <t>BENEFITS</t>
  </si>
  <si>
    <t>UPDATED</t>
  </si>
  <si>
    <t>Shared Control Room Facility</t>
  </si>
  <si>
    <t>CRM</t>
  </si>
  <si>
    <t>Intranet</t>
  </si>
  <si>
    <t>Digital strategy</t>
  </si>
  <si>
    <t>Operational Availability Management</t>
  </si>
  <si>
    <t>Competency Management</t>
  </si>
  <si>
    <t>IRMP</t>
  </si>
  <si>
    <t>Operational Training</t>
  </si>
  <si>
    <t>=Operational Training!L23</t>
  </si>
  <si>
    <t>=Operational Training!L25</t>
  </si>
  <si>
    <t>Special Appliance Relocation</t>
  </si>
  <si>
    <t>Off-road vehicles</t>
  </si>
  <si>
    <t>On-call Development Programme</t>
  </si>
  <si>
    <t>On-call Conversions</t>
  </si>
  <si>
    <t>Day Duty Officers Riding Pilot</t>
  </si>
  <si>
    <t>OC Availability Model</t>
  </si>
  <si>
    <t xml:space="preserve">OC Terms and Conditions </t>
  </si>
  <si>
    <t>HOBS</t>
  </si>
  <si>
    <t>Multimedia Equipment</t>
  </si>
  <si>
    <t>Mobile Data Terminals</t>
  </si>
  <si>
    <t>Mobile Phones</t>
  </si>
  <si>
    <t>Tablets For appliances</t>
  </si>
  <si>
    <t>Operational Availability Management (ERB)</t>
  </si>
  <si>
    <t xml:space="preserve">Overall Project Status </t>
  </si>
  <si>
    <t>Green</t>
  </si>
  <si>
    <t xml:space="preserve">Objective(s) </t>
  </si>
  <si>
    <t>Replace the existing Click Software Electronic Rota Book (ERB) with an internally developed solution. This will include development of a core availability management system, the automation of the ASW process to identify gaps and propose resources, and to integrate the solution with Remsdaq 4i to maintain the status of appliances based on crewing availability levels.</t>
  </si>
  <si>
    <t>Accountable lead</t>
  </si>
  <si>
    <t>Matt Furber</t>
  </si>
  <si>
    <t xml:space="preserve">Status Update </t>
  </si>
  <si>
    <t xml:space="preserve">Key Milestone </t>
  </si>
  <si>
    <t>Progress %</t>
  </si>
  <si>
    <t>Status</t>
  </si>
  <si>
    <t xml:space="preserve">Due Date </t>
  </si>
  <si>
    <t>The Change Board has approved the Project Brief. The Project Identification Document is in development, although does not have to be presented to the Change Board.
The Project will aim to deliver releases on a regular basis, with the forecast being:
1. Core availability database with existing functionality (including SMS, ETB, GAB and Civica interface)
2. Reporting
3. ASW Automation
4. Remsdaq 4i Integration
5. Electronic Rider Board
A detailed plan is in development. The Programme PDD was approved and additional resources made available.</t>
  </si>
  <si>
    <t>Delivery of the Project Brief</t>
  </si>
  <si>
    <t>Complete</t>
  </si>
  <si>
    <t>Delivery of the Project Identification Document (PID)</t>
  </si>
  <si>
    <t>On-track</t>
  </si>
  <si>
    <t>Project Design &amp; Build Phase</t>
  </si>
  <si>
    <t>Infrastructure</t>
  </si>
  <si>
    <t>Database</t>
  </si>
  <si>
    <t>User Interface</t>
  </si>
  <si>
    <t>System Interfaces</t>
  </si>
  <si>
    <t>Civica</t>
  </si>
  <si>
    <t>SMS</t>
  </si>
  <si>
    <t>Remsdaq 4i</t>
  </si>
  <si>
    <t>System Test Phase</t>
  </si>
  <si>
    <t>Ongoing</t>
  </si>
  <si>
    <t>User Acceptance Test Phase</t>
  </si>
  <si>
    <t>Project Closure</t>
  </si>
  <si>
    <t>Activities Achieved this period</t>
  </si>
  <si>
    <t>Activities Planned next period</t>
  </si>
  <si>
    <t>• Continued development of the Project Identification Document continues
• Project risks documented and approve by the Programme Board
• Risk and issue loaded into JCAD and appropriate control measures developed
• Communications planning activities
• Project Manager attended the On Call Development Programme evening sessions for April</t>
  </si>
  <si>
    <t xml:space="preserve">• Finalise the Project Identification Document
• Prototype the core availability module and identification of up and downstream impacted systems
• Rep body engagement
</t>
  </si>
  <si>
    <t xml:space="preserve">Key Risks and Issues </t>
  </si>
  <si>
    <t>Risk register</t>
  </si>
  <si>
    <t>• People Systems Programme Board approved the OAM risks. These will now be loaded into JCAD along with Control Measures.</t>
  </si>
  <si>
    <t xml:space="preserve">Benefits </t>
  </si>
  <si>
    <t xml:space="preserve">Projected - Cashable Benefits  </t>
  </si>
  <si>
    <t xml:space="preserve">Projected - Non cashable Benefits  </t>
  </si>
  <si>
    <t xml:space="preserve">Projected - Non financial Benefits  </t>
  </si>
  <si>
    <t xml:space="preserve">The following cashable benefits are anticipated:
• £66,000 - reduction in Click software license and support costs
• c£10,000 - reduction in ICT infrastructure (servers, backups, networking)
• c£20,000 - cost savings attributed to the resource hours saved through efficiency gains (estimated)
</t>
  </si>
  <si>
    <t>The following non-cashable benefits are anticipated:
• Reduction in support effort required by ICT Service Delivery
• Real-time crewing levels will drive appliance availability, reducing the need for Station to Control phone calls
• Reduction in effort to process Additional Shift Working, enabling multiple ASW requests to be managed in parallel
• De-duplication of data, with Civica HR &amp; Payroll being the single version of the truth for resourcing information
• Business logic enabling stricter compliance with the Working Time Directive and the Dispute Resolution
• Station-based electronic rider board, ensuring real-time resource management information is available
• Improved accuracy of availability data
• Development of processes and procedures to industrialise and support internal development within the Service</t>
  </si>
  <si>
    <t>HR &amp; OD Business Solutions (HOBS)</t>
  </si>
  <si>
    <t>Replacement Human Resources, Payroll and Learning &amp; Development, providing a central repository for staff personal, contract and pay information</t>
  </si>
  <si>
    <t>Essex Fire Service went live with the replacement solution in December 2018. 
The Project has completed a post implementation period and various improvements have been made since go live.  A closure report was submitted and approved at SLT, Change Board and Performance and Resources Board in April 2019.
Project has closed.</t>
  </si>
  <si>
    <t>Project Closure report to Performance and Resources Board</t>
  </si>
  <si>
    <t xml:space="preserve">
Additional consultation day for Learning and Development and Payroll. 
Civica User Group established and will continue after the project has closed.
Operational leave pots made available in self service.
</t>
  </si>
  <si>
    <t>N/A</t>
  </si>
  <si>
    <t>None</t>
  </si>
  <si>
    <r>
      <rPr>
        <sz val="18"/>
        <color rgb="FF000000"/>
        <rFont val="Calibri"/>
        <family val="2"/>
        <scheme val="minor"/>
      </rPr>
      <t xml:space="preserve">Reduced ICT infrastructure costs - simplified system architecture
Reduced external supplier costs - reduced license costs per year - system knowledge internally held
Reduced HR operational costs / admin staff - improved external support - increased staff system knowledge - simplified processes and procedures
Reduction in the number of dynamic out duties - reduction in gaps in our HR data - appropriate management reporting - improved confidence in our HR data
</t>
    </r>
    <r>
      <rPr>
        <b/>
        <sz val="18"/>
        <color rgb="FF000000"/>
        <rFont val="Calibri"/>
        <family val="2"/>
        <scheme val="minor"/>
      </rPr>
      <t xml:space="preserve">
</t>
    </r>
  </si>
  <si>
    <r>
      <rPr>
        <sz val="18"/>
        <color rgb="FF000000"/>
        <rFont val="Calibri"/>
        <family val="2"/>
        <scheme val="minor"/>
      </rPr>
      <t>Reduced ICT support (Cherwell) - improved external support
Reduced HR support (Cherwell) - increased staff system knowledge - simplified processes and procedures
Increased efficiency in HR - increased staff system knowledge - simplified processes and procedures
Increased productivity in HR - increased staff system knowledge - simplified processes and procedures
Fewer Payroll interventions required - increased staff system knowledge - simplified processes and procedures</t>
    </r>
    <r>
      <rPr>
        <b/>
        <sz val="18"/>
        <color rgb="FF000000"/>
        <rFont val="Calibri"/>
        <family val="2"/>
        <scheme val="minor"/>
      </rPr>
      <t xml:space="preserve">
</t>
    </r>
  </si>
  <si>
    <t>Reduced external supplier costs - Improved system admin user experience - system knowledge internally held
Reduction in supplier fix response times - improved system admin user experience - system knowledge internally held
- improved external support
Reduced downtime of system (yearly finance updates) - improved external support
Higher staff morale in L&amp;D - simplified processes and procedures - improved end user experience
Higher staff morale in Payroll - simplified processes and procedures - improved end user experience
Higher staff morale in HR - simplified processes and procedures - improved end user experience
Improved L&amp;D satisfaction with the new system - improved end user experience
Improved Operations' satisfaction with the new system - improved end user experience
Improved Payroll satisfaction with the new system - improved end user experience
Improved HR satisfaction with the new system - improved end user experience
Reduction in time spent in ESS/MSS - simplified processes and procedures - improved end user experience - single HR source of truth - appropriate management reporting
Creating time for Operational staff to do more TFS/CFS/Training - simplified processes and procedures - improved end user experience - single HR source of truth - appropriate management reporting
Improved manager confidence in our reporting capability - single HR source of truth - appropriate management reporting
Improved manager confidence in our 'people' data - improved establishment control - single HR source of truth
- redeveloped and enhanced system interface
Reduction in time taken for Civica to update ERB - redeveloped and enhanced system interface 
Reduced effort in maintaining appliance availability - redeveloped and enhanced system interface - reduction in gaps in our HR data - appropriate management reporting - improved confidence in our HR data
Improved appliance availability - redeveloped and enhanced system interface - reduction in gaps in our HR data - improved confidence in our HR data</t>
  </si>
  <si>
    <t>Competency Management System (TASK)</t>
  </si>
  <si>
    <t>Deliver a working competency management system.</t>
  </si>
  <si>
    <t>Colette Black</t>
  </si>
  <si>
    <t>Tactical:
1. New TASK server built and software installed. Database created based on current live server data.
2. Historical TASK data extracted. To be held outside of the TASK solution for reporting purposes.
3. Draft reports built and under review.
4. Engagement with supplier KimSP to ensure best approach is taken.
Strategic:
Project Identification Document (PID) development continues.
Supplier demonstration planned for 18th April, with only the National Skills Academy attending. Oracle solution discounted as other Oracle packages were required.
Continued engagement with Operational staff to help shape the detailed requirements through visits to stations.</t>
  </si>
  <si>
    <t>Tactical activities</t>
  </si>
  <si>
    <t>Assessment of high level requirements again Civica functionality</t>
  </si>
  <si>
    <t>Project Identification Document</t>
  </si>
  <si>
    <t>Supplier demonstrations (dependant on availability and response to PIN)</t>
  </si>
  <si>
    <t>• Continued development of the Project Identification Document
• Continued development of reports
• Rebuild TASK Book organisational structure.
• Finalise build of new production server.</t>
  </si>
  <si>
    <t>• Continued development of reports to meet additional reporting requirements</t>
  </si>
  <si>
    <t>Risks and issues are defined within the Project Identification Document and will be recorded in JCAD along with Control Measures.</t>
  </si>
  <si>
    <t>Projected - Cashable Benefits will be defined Project Identification Document</t>
  </si>
  <si>
    <t>Projected - Non Cashable Benefits will be defined Project Identification Document</t>
  </si>
  <si>
    <t>Address data quality issues
Address reporting issues</t>
  </si>
  <si>
    <t>Intranet development - phase one</t>
  </si>
  <si>
    <t xml:space="preserve">Update the current intranet site to: 1. Become a trusted source that staff use as the first place to find information
2. Improve accessibility and search functionality making it quicker and easier for colleagues to find information they need to do their jobs, regardless of their work location
</t>
  </si>
  <si>
    <t>Emily Cheyne</t>
  </si>
  <si>
    <t xml:space="preserve">After meetings with ICT and Ben Pilkington, it has been agreed that currently the only viable option is to use the existing platform (Pingala), but review the content and design. This will be PHASE ONE development.
PHASE TWO (new intranet and platform that will create a enhanced digital experience and two way engagement channel) will form part of the digital strategy. </t>
  </si>
  <si>
    <t>Current intranet- audit of content. EC to review to complete</t>
  </si>
  <si>
    <t>Current intranet - review of editors and content up to date</t>
  </si>
  <si>
    <t>Stakeholders identified</t>
  </si>
  <si>
    <t>Redesign of homepage</t>
  </si>
  <si>
    <t>Engagement and involvement - employee stakeholders</t>
  </si>
  <si>
    <t>Site map developed and approved (approved by Head of Comms) - engage with managers, ops and HR</t>
  </si>
  <si>
    <t>Intranet build/ update - with Pingala</t>
  </si>
  <si>
    <t xml:space="preserve">New/ updated content </t>
  </si>
  <si>
    <t>Launch plan - comms and engagement</t>
  </si>
  <si>
    <t>User training - identified users</t>
  </si>
  <si>
    <t>• Intranet build completed and launched.</t>
  </si>
  <si>
    <t xml:space="preserve">• None - all planned activity completed. 
</t>
  </si>
  <si>
    <t>-</t>
  </si>
  <si>
    <t xml:space="preserve">
</t>
  </si>
  <si>
    <t>Digital Strategy</t>
  </si>
  <si>
    <t>Amber</t>
  </si>
  <si>
    <t>Develop a draft digital strategy for the Service.</t>
  </si>
  <si>
    <t>Ben Pilkington</t>
  </si>
  <si>
    <t>Primarily a research and engagement phase at present. Considering the art of what is possible with internal stakeholders and external best practice and examples. 
The need to move forward with our infrastructure and particularly the desktop is now high lighted in a number of areas (intranet, CRM, business intelligence). Moving forward needs to be done in a coordinated manner.
The scope of the work is broader than initially envisioned, needing to take the ICT 'end of  life' issues and the collaborative approach with Essex Police into consideration. 
The Infrastructure health check has highlighted key areas which the Service needs to resolve, including the 'desktop' provision to all staff.</t>
  </si>
  <si>
    <t>Digital strategy update paper to SLT</t>
  </si>
  <si>
    <t>Assessment of current ICT infrastructure</t>
  </si>
  <si>
    <t>Agee plan for resolving the 'end of life' issues which are causing immediate concern</t>
  </si>
  <si>
    <t xml:space="preserve">Concern </t>
  </si>
  <si>
    <t>15/06/2019</t>
  </si>
  <si>
    <t xml:space="preserve">Establish Digital Transformation Programme  to oversee 'end of life' issues, digital strategy and provide  amechanism for supportingICT collaboration. </t>
  </si>
  <si>
    <t>Draft digital strategy to SLT</t>
  </si>
  <si>
    <t>Action Required</t>
  </si>
  <si>
    <t xml:space="preserve">• Continued research with other organisations’ digital strategies and transformation programmes
• ICT Infrastructure review completed by Esteem. 
• Buisness analysis underway to document end user computing requirments and application usage
• Proposal to split work into areas requiring urgent focus in 2019 (SAN, Core switches, VDI desktop replacement)  and progress those immediately. Other requiring detailed options appraisal and business case development to be incorporated into digital transformation programme. 
</t>
  </si>
  <si>
    <t>• Subject to approval of approach it is proposed to establish a Digital Transformation Programme to ensure that the work is scoped, planned and directed appropriately and that it aligns with strategic direction. This would dleiver the digital strategy and manage progress towards collaboration with Essex Police. 
• Develop use case scenaros for end users - describing the requirements of ke groups of users. 
• Develop detailed plan for rectifying the areas of immediate concern. </t>
  </si>
  <si>
    <r>
      <t>Risks have not been identified. But should this translate into a programme of work, normal risk identification, capture and management processes will be applied. 
The work crosses over with the strategic risk SRR150026 -</t>
    </r>
    <r>
      <rPr>
        <i/>
        <sz val="18"/>
        <rFont val="Calibri"/>
        <family val="2"/>
        <scheme val="minor"/>
      </rPr>
      <t xml:space="preserve"> Failure in the Service's Information, Communication and Technology (ICT) infrastructure, leading to intermittent or loss of service or current ways of working are not fit for purpose. Captures the risk of failure of the ICT infrastructure to the Service. The actions set out here seek to mitigate that risk by reducing the likelihood of failure. </t>
    </r>
  </si>
  <si>
    <t>None identified at this stage</t>
  </si>
  <si>
    <t>To review the existing IRMP and develop a new IRMP to reflect the ambition of the Fire and Rescue plan.</t>
  </si>
  <si>
    <t>As part of the Phase 1 Research and Analysis, we have gathered to date; the IRMPs for FRSs nationally, District/Borough Development Plans up to 2033, Performance standards; local and national and are finalising Demand Vs Availability.
As part of Phase 2, RFQ completed and contractor agreed.   Draft SAOR review and key areas linked to IRMP. Preliminary work undertaken.
Initial stakeholder engagement - attending Your Voice sessions providing an overview of IRMP.
Data submitted to process evolution</t>
  </si>
  <si>
    <t>Phase 1 research and analysis</t>
  </si>
  <si>
    <t>18/04/19</t>
  </si>
  <si>
    <t>Phase 2 research and analysis</t>
  </si>
  <si>
    <t>14/06/19</t>
  </si>
  <si>
    <t>Initial stakeholder engagement</t>
  </si>
  <si>
    <t>Review current IRMP</t>
  </si>
  <si>
    <t xml:space="preserve">Communications meeting with corporate comms to develop and internal engagement strategy 
Meeting with Process Evolution to determine quality of data and confirm scope
Granular Plan produced
Key dates highlighted in regard to signifcant sign off dates to ensure adherance to governance
Comencement of data duality assurance and submission
</t>
  </si>
  <si>
    <t xml:space="preserve">Monthly Managers briefing update on 20/5
Review and sign off of Process Evolution scoping report
Intial data tranfer to Process Evolution. 
Rep body meeting. 
</t>
  </si>
  <si>
    <t>Risks and issues are captured and managed within the JCAD framework</t>
  </si>
  <si>
    <t>Balanced budget by 21/22
£6.5M saved by end of 24</t>
  </si>
  <si>
    <t>Efficiencies in ways of working</t>
  </si>
  <si>
    <t xml:space="preserve">Project Title </t>
  </si>
  <si>
    <t xml:space="preserve">Red </t>
  </si>
  <si>
    <t xml:space="preserve">Project Objective </t>
  </si>
  <si>
    <t>Replace the current Frequentis ICCS by November 2019 with a new system that meets ECFRS Control Room operational communication requirements. Replace the current Remsdaq CAD by January 2020 with a new system that meets ECFRS Control Room operational dispatch, incident and resource management requirements</t>
  </si>
  <si>
    <t>Accountable lead(s)</t>
  </si>
  <si>
    <t>Matt Furber
Paul Wells</t>
  </si>
  <si>
    <t>Further to the Project Initiation Document being resubmitted and approved by the ECFRS Change Board on 15 March, DCFO Rick Hylton has now drawn up the draft PFCC Decision Sheet, with the assistance of the Programme Manager, which is now ready to go through the Decision Process for final authority to proceed with the project.
In parallel with that, Kent and Essex Police ICT Management are carrying out a full impact anlysis of supporting the ECFRS Low Level Design with all their technical teams, in order that any impact on timescales, resources and costs for the rest of their Portfolio can be approved by senior management.
In the meantime, in order to mitigate the Operational Risks caused by the extended timescales, both Frequentis (informally) and Remsdaq (formally) have committed to extending current Systems Services Contracts to January 2021, including upgrading the Frequentis 3020 ICCS to version 2.9 and carrying out a server hardware refresh, which will provide us with supportable systems until 2022 (if required).</t>
  </si>
  <si>
    <t>Delivery of PID</t>
  </si>
  <si>
    <t>PFCC Decision Sheet</t>
  </si>
  <si>
    <t>• Completion of draft PFCC Decision Sheet to review and approve the full Financial and Operational 
   Implications of the project, in order to proceed in line with the PFCC for Essex Local Business Case
• KEP ICT Management carrying out full impact analysis of supporting ECFRS Low Level Design
• Airwave have confirmed that the Frequentis 3020 ICCS version 2.9 does not need to go through Airwave 
   compliance testing, but formal Offer still not yet received from Frequentis regarding the software upgrade, 
   server hardware refresh and extension of Operational Services</t>
  </si>
  <si>
    <t>• Submission of PFCC Decision Sheet to review and approve the full Financial and Operational Implications of the 
   project, in order to proceed in line with the PFCC for Essex Local Business Case
• KEP ICT Management to complete impact analysis of supporting ECFRS Low Level Design and submit a paper to KEP 
   senior management
• Formal Offer from Frequentis regarding the software upgrade, server hardware refresh and extension of 
   Operational Services to January 2021</t>
  </si>
  <si>
    <t xml:space="preserve">Key Activity Risks and Issues </t>
  </si>
  <si>
    <t xml:space="preserve">Overall Risk Status </t>
  </si>
  <si>
    <t>The trend for the following significant Risks has remained stable over this reporting period, but the overall Risk Status remains 'Red': -
• CS0002: Provision of Essex Police Control Systems / Infrastructure maybe cost prohibitive
• CS0003: Timescales for procurement and implementation of EP Control systems for ECFRS may not meet contract deadlines
• SDCON0006: Frequentis no longer provide support for the ICCS</t>
  </si>
  <si>
    <t xml:space="preserve">Overall Benefits Identification </t>
  </si>
  <si>
    <t xml:space="preserve">Projected - Non Cashable </t>
  </si>
  <si>
    <t xml:space="preserve">Delivery Period: </t>
  </si>
  <si>
    <t>Projected - Cashable Benefits have been defined in the updated Business Case, which is included within the PID</t>
  </si>
  <si>
    <t>Projected Benefits - Non Cashable are as defined in the Project Brief: -
• Full ECFRS re-procurement process not required
• Four organisations using the same system providers
• Reduced cost in the administration of multiple systems
• Alignment of contracts to reduce excess cost of short term extensions to support co-termination
• ESN compliant solution
• Reduction of ongoing costs for continued connectivity to the current Airwave network and reduction in future costs for connectivity to the new Emergency Services Network (ESN)
• Supportive of strategic ECFRS collaboration with Essex Police
• Improved interoperability with partner agencies, including the opportunity to share Risk Information and Incident data
• Provide platform for future co-location of ECFRS and Essex Police Control Rooms</t>
  </si>
  <si>
    <t xml:space="preserve">£ '000s </t>
  </si>
  <si>
    <r>
      <t xml:space="preserve">Total for project - the initial Investment Appraisal completed for the PID has now been further refined and updated, and now shows a potential </t>
    </r>
    <r>
      <rPr>
        <i/>
        <sz val="11"/>
        <color theme="1"/>
        <rFont val="Calibri"/>
        <family val="2"/>
        <scheme val="minor"/>
      </rPr>
      <t>increase</t>
    </r>
    <r>
      <rPr>
        <sz val="11"/>
        <color theme="1"/>
        <rFont val="Calibri"/>
        <family val="2"/>
        <scheme val="minor"/>
      </rPr>
      <t xml:space="preserve"> in Control Systems costs over 5 years of £3,592,204 over and above the current Frequentis and Remsdaq systems.</t>
    </r>
    <r>
      <rPr>
        <sz val="11"/>
        <color theme="1"/>
        <rFont val="Calibri"/>
        <family val="2"/>
        <scheme val="minor"/>
      </rPr>
      <t xml:space="preserve">
This will continue to be reviewed against the Essex PFCC local business case for ECFRS Control.</t>
    </r>
  </si>
  <si>
    <t>Red</t>
  </si>
  <si>
    <t xml:space="preserve">To resolve issues with workflow, data, ways of working and use of the CRM system in the CFS, TFS, Water, Performance and Operations departments. </t>
  </si>
  <si>
    <t>Moira Bruin</t>
  </si>
  <si>
    <t xml:space="preserve">The Service implemented a Microsoft Dynamics CRM (Customer Relations Management) solution to replace the legacy Management Information System, going live in 2016. The CRM is intended to be the primary information system for CFS, TFS and Water section. Despite the implementation and closure of the DELTA programme, issues have been raised in a number of business areas and projects which suggest that further work on the CRM system and/or the use of CRM is required.
Three workshops have been held with a range of users, technical experts and support from Hitachi (the supplier). These have worked through a process to identify, agree and prioritise the issues. Work streams were set up to investigate and, where possible, rectify the highest priority work streams. 
It is clear despite significant enthusiasm and effort from work-stream stakeholders, the issues are unlikely to be resolved without additional, specific technical resources. Most important of these is to recruit a suitably experienced system owner who can lead on the rectification of the issues, acting as a central point of contact for users, ICT, Hitachi and other suppliers and a pan-organisational, systems approach (for example looking at the interdependencies and appropriate sequencing of work). 
There is little specialist CRM knowledge in the ICT team so in addition to the CRM System Owner it likely that additional technical resources will be required. These additional resources are likely to be required for the next 12-18 months. 
</t>
  </si>
  <si>
    <t>Key stakeholders attend series of workshops to identify and prioritise key work-streams and activities on CRM according to organisational risk.</t>
  </si>
  <si>
    <r>
      <t xml:space="preserve">Work stream leads identified and remedial activities identified. Resourcing requirements identified. </t>
    </r>
    <r>
      <rPr>
        <sz val="18"/>
        <color rgb="FFFF0000"/>
        <rFont val="Calibri"/>
        <family val="2"/>
        <scheme val="minor"/>
      </rPr>
      <t xml:space="preserve">* see addtional info under activities planned </t>
    </r>
  </si>
  <si>
    <r>
      <t xml:space="preserve">CRM specialist in place to define required roles and undertake review of business case and service design. </t>
    </r>
    <r>
      <rPr>
        <sz val="18"/>
        <color rgb="FFFF0000"/>
        <rFont val="Calibri"/>
        <family val="2"/>
        <scheme val="minor"/>
      </rPr>
      <t>** see additonal info under activities achieved this period.</t>
    </r>
  </si>
  <si>
    <t>Review of initial business case and design documentation to clarify to what extent the solution fits current needs.</t>
  </si>
  <si>
    <t>Secure and establish Increased support from ICT service delivery. Agreed action plan to address known issues to include:
• Introduce a formalised test plan 
• Earlier testing schedule to be introduced.
• Dedicated resource to manage test cycles and feedback issues.
• Weekly test meetings with all stakeholders and deployment of fixes scheduled ahead  of main release. 
• Early Life Support from Hitachi with faster deployments.
• Re-introduce CRM monthly meetings with business representatives so ICT are sighted on and can address any emerging impacts on business activities.</t>
  </si>
  <si>
    <r>
      <t>•</t>
    </r>
    <r>
      <rPr>
        <sz val="18"/>
        <color rgb="FFFF0000"/>
        <rFont val="Calibri"/>
        <family val="2"/>
        <scheme val="minor"/>
      </rPr>
      <t>**</t>
    </r>
    <r>
      <rPr>
        <sz val="18"/>
        <rFont val="Calibri"/>
        <family val="2"/>
        <scheme val="minor"/>
      </rPr>
      <t xml:space="preserve"> Recruitment was completed for Business Analyst within planned timeframe. The successful candidate unexpectedly decided not to take up the post in the week prior to starting.
• No other viable candiates were identified so change of plan was required. In light of this,  as a matter of priority, reallocation of work within Change Team has released a CRM experienced project manager to be a full time resource for CRM from 13/05/2019. 
• Syststems and Data Officer, who will have ownership of CRM, has now joined the Performance and Business Planning Team. 
</t>
    </r>
  </si>
  <si>
    <r>
      <t>• Project manager to review initial business requirements, issues captured by users and work to date, and develop plan to progress as a mater of priority.
• Establish CRM project board to provide strategic governance over activities (Intial meeting - 29th May)
•</t>
    </r>
    <r>
      <rPr>
        <sz val="18"/>
        <color rgb="FFFF0000"/>
        <rFont val="Calibri"/>
        <family val="2"/>
        <scheme val="minor"/>
      </rPr>
      <t>*</t>
    </r>
    <r>
      <rPr>
        <sz val="18"/>
        <rFont val="Calibri"/>
        <family val="2"/>
        <scheme val="minor"/>
      </rPr>
      <t xml:space="preserve"> Next action is for the Project Manager to prioritise and plan resource allocation for next steps to be approved by the board on the 29th May. </t>
    </r>
  </si>
  <si>
    <t xml:space="preserve">• This work is a control measure against SRR10015 - False or inaccurate data limits the Service's future planning and decision making leading to the Service being unable to plan or deliver an effective or efficient service.
• Key issues this period 
     o There is a backlog of data to be input into CRM in CFS from 2016/17
     o TFS ceased audit activity and redeployed staff to other activities between December 2018 and January 2019 as CRM issues meant that data could not be recorded
     o The organisation cannot extract performance data regarding TFS from CRM and this is likely to impact on our data returns to HMICFRS and the Home Office. 
     o Risk information updates are having to made manually as there is no automatic process through CRM. 
This risk is being actively managed by Moira Bruin (strategic lead - CRM )  and Matt Furber (owner of Strategic risk 000015). Risk last reviewed 18/02/2019 : Action taken:  status changed from risk to issue. </t>
  </si>
  <si>
    <t xml:space="preserve">The review of the business case (identified in the 4th key milestone above) will consider this initial cashable benefits and whether these are likely to be realised. </t>
  </si>
  <si>
    <t xml:space="preserve">Current feedback suggests the identified, non-cashable benefits of the initial project have not been realised fully. Resolving the issues experienced by the user base will facilitate future benefits realisation. </t>
  </si>
  <si>
    <t>Special Appliance Relocation Project</t>
  </si>
  <si>
    <t>Review of the Service specialist capability asset numbers and locations following the programme 2020 options for change and agreed operational model. Delivery of any agreed movements and changes.</t>
  </si>
  <si>
    <t xml:space="preserve">The majority of the changes identified by the project have now been delivered.
The final change - Swift Water Rescue relocation from Dovercourt to Colchester -  is underway. 
</t>
  </si>
  <si>
    <t>Swift water rescue relocated from Waltham Abbey to Loughton</t>
  </si>
  <si>
    <t>December 2018</t>
  </si>
  <si>
    <t>Swift water rescue relocated from Dovercourt to Colchester</t>
  </si>
  <si>
    <t>November 2019</t>
  </si>
  <si>
    <t xml:space="preserve">Initial training complete at Loughton - AG investigating additional training requirements.
Loughton Boat now back at station, following work at SWS. 
Colchester Swift Water rescue training has started
</t>
  </si>
  <si>
    <t xml:space="preserve">Loughton to go on the run 
Training for SWR at Colchester began on 12th April 2019, training for all watches will be complete by 26th September 2019. 
</t>
  </si>
  <si>
    <t xml:space="preserve">Sale of Arial ladder platform
Reduction in vehicle maintenance cost
</t>
  </si>
  <si>
    <t xml:space="preserve">Improved operational availability of capability
Improved response times of capability
</t>
  </si>
  <si>
    <t>Off-road vehicle replacement</t>
  </si>
  <si>
    <t xml:space="preserve">Replacement of the existing pinzgauers as they reach end of life with asternal off-road capability vehicles. This includes specification development, procurement, training and role out. </t>
  </si>
  <si>
    <t xml:space="preserve">The first vehicle is expected to be delivered at the end of May.
Following delivery of the first vehicle the training of the trainers can commence. 
Training is ready to be scheduled once the delivery dates are confirmed. 
The vehicle locations identified through the special appliance relocation project were Stansted, South Woodham Ferrers, Billericay and Manningtree. These locations are still considered appropriate. In order to provide additional off-road firefighting capability for the summer period the first vehicle will be put into service at Stansted as it does not currently have a Pinzgauer, increasing the number of off-road assets by one. 
Locating a vehicle at Stansted will require some property works at the Station. The option to move the foam module to Harlow is not being pursued at this point following feedback from the petrochem group. 
A second visit to the supplier to consider equipment stowage took place 15th April, delivery date is still in place for the end of May. </t>
  </si>
  <si>
    <t>Vehicles delivered</t>
  </si>
  <si>
    <t>tbc</t>
  </si>
  <si>
    <t>Training plan finalised</t>
  </si>
  <si>
    <t>Training delivered</t>
  </si>
  <si>
    <t>Vehicles in operational service</t>
  </si>
  <si>
    <t>Confirmation of vehicle locations. 
RB's visited the vehicle with Health and Safety Representation - Overall positive feedback and response. 
Decision made that the first vehicle will not be the first to go through VCA. First vehicle received will be used to provide training, second vehicle will recieve VCA then go on the run at priority station. </t>
  </si>
  <si>
    <t xml:space="preserve">Visit to supplier to assess equipment stowage
Assessment of property works required at Stansted
Confirmation of delviery date and confirmation of training dates
</t>
  </si>
  <si>
    <t xml:space="preserve">ISSUE - vehicle delivery date delayed. 
ISSUE -  Training Lead capacity limitations </t>
  </si>
  <si>
    <t xml:space="preserve">Reduction in vehicle maintenance cost
Reduction in equipment maintenance cost
Sale of Pinzgauer vehicles 
Avoidance of future equipment costs
</t>
  </si>
  <si>
    <t>Increase availability of off-road capability
Reduced environmental impact</t>
  </si>
  <si>
    <t xml:space="preserve">On-Call Development Programme </t>
  </si>
  <si>
    <t xml:space="preserve">A rewarding, flexible and effective duty system that meets the needs of our people, the Service and the communities we serve. </t>
  </si>
  <si>
    <t>Jo Turton</t>
  </si>
  <si>
    <r>
      <rPr>
        <b/>
        <sz val="16"/>
        <color rgb="FF000000"/>
        <rFont val="Calibri"/>
        <family val="2"/>
        <scheme val="minor"/>
      </rPr>
      <t xml:space="preserve">Programme is in 'Programme Definition' phase. </t>
    </r>
    <r>
      <rPr>
        <sz val="16"/>
        <color rgb="FF000000"/>
        <rFont val="Calibri"/>
        <family val="2"/>
        <scheme val="minor"/>
      </rPr>
      <t xml:space="preserve">
Detailed programme planning in progress - scoping, sequencing, resourcing 
</t>
    </r>
    <r>
      <rPr>
        <b/>
        <sz val="16"/>
        <color rgb="FF000000"/>
        <rFont val="Calibri"/>
        <family val="2"/>
        <scheme val="minor"/>
      </rPr>
      <t>Stakeholder engagement in progress;</t>
    </r>
    <r>
      <rPr>
        <sz val="16"/>
        <color rgb="FF000000"/>
        <rFont val="Calibri"/>
        <family val="2"/>
        <scheme val="minor"/>
      </rPr>
      <t xml:space="preserve">
OC Programme engagement programme in progress
OC Manager Change Group - scheduled for 23rd May. 
On-Call Steering Groups - Next round scheduled for late June. 
   February – 42 Attendees, 25 Stations represented
   April – 44 Attendees, 23 Stations represented
</t>
    </r>
    <r>
      <rPr>
        <b/>
        <sz val="16"/>
        <color rgb="FF000000"/>
        <rFont val="Calibri"/>
        <family val="2"/>
        <scheme val="minor"/>
      </rPr>
      <t xml:space="preserve">Programme resources planning
</t>
    </r>
    <r>
      <rPr>
        <sz val="16"/>
        <color rgb="FF000000"/>
        <rFont val="Calibri"/>
        <family val="2"/>
        <scheme val="minor"/>
      </rPr>
      <t xml:space="preserve">- Programme Officer appointed, started 23rd April
- Project Manager post advertised, Closing date 25th April. 
On-Call Liaison Pilot Project - 3 application were received for the On-call Liaison Manager role and 10 application received for the Officer roles. Interviews held 08/05/19, 16/05/19 (OCLM) and 17/05/19 (OCLO) 
New project manager - Kerry Barker, working on OCAM and OCTC. 
</t>
    </r>
  </si>
  <si>
    <t>Programme Definition - in progress detailed planning, scoping, sequencing</t>
  </si>
  <si>
    <t>Programme Stakeholder engagement plan launched</t>
  </si>
  <si>
    <t>On-Call Availability Project - Project Initiation Documentation</t>
  </si>
  <si>
    <t>On-Call Contracts Project - Project Initiation Documentation</t>
  </si>
  <si>
    <t>Day Duty Officers Riding - Project Initiation Documentation</t>
  </si>
  <si>
    <t xml:space="preserve">On-Call Liaison Pilot Project - Planning / Scoping </t>
  </si>
  <si>
    <t>On-Call Conversion Project - agree proposed extended period with RBs</t>
  </si>
  <si>
    <t>Activities achieved this period</t>
  </si>
  <si>
    <t>Activities planned next period</t>
  </si>
  <si>
    <t xml:space="preserve">DDOR Project pilot in progress, PID in final draft, engagement ongoing with the RB’s, Currently 9 DDOR Officers riding. 
Initial Transition planning for OCCP Stations. 
NFCC Conference held at ECFRS - 29th and 30th April. 
On-Call Contracts and Availability project PID's in progress - New project Manager - KB
On-Call Development Programme Board meeting held on 15.05.19. 
Comms circulated in the Shout, Jo's Blog and 60 Second brefing. 
Programme Manager meeting held 09/05/19 with Lisa Hart, Ben Pilkington, Matthew Stalker and Peter Morath to coordinate the work being done across Service Change Programmes. 
</t>
  </si>
  <si>
    <t xml:space="preserve">Formal registrations of interest received for proposed extension to DC on converting stations, final negotiations with Rep bodies this period. 
Converting station crew DC/OC Engagement Group meetings due to be re-arranged for end of June. 
OC Terms and Conditions and Availability Model Project Initiation Documents to be submitted for approval.
Initiaion of the OCLO Pilot project. 
Reallocation of DDOR Project Manager 
Programme Steering Group Meetings - Next round to be booked in for June. 
continued rep body engagement 
Scoping of projects
</t>
  </si>
  <si>
    <t xml:space="preserve">Risks being added to JCAD this period, following risk workshop on 25th February 2019. Risk update next reporting period. </t>
  </si>
  <si>
    <t xml:space="preserve">
Reduced costs associated with supporting on-call availability (ASW).
</t>
  </si>
  <si>
    <t xml:space="preserve">
Reduce OC vacancies
Increase employee retention
Increase availability of OC pumps 
Improve wider Service delivery
Reduce OC Officer administrative requirements
</t>
  </si>
  <si>
    <t xml:space="preserve">
Improve OC staff engagement &amp; morale
Ensure competence &amp; safety of our people
Improve OC response times
Improve workforce diversity</t>
  </si>
  <si>
    <t>On-Call Conversion Project</t>
  </si>
  <si>
    <t>Conversions of Dovercourt, South Woodham Ferrers, Waltham Abbey and Great Baddow stations from Day Crew to On-Call. 
Conversion of Clacton second appliance from wholetime to On-Call and implementation.</t>
  </si>
  <si>
    <t>Dave Bill</t>
  </si>
  <si>
    <r>
      <t xml:space="preserve">On-Call Conversion Project in progress - phase 2.
Currently in conversation with rep bodies to progress proposed 12 month extension. 
30 day crewed staff entered consultation - Those who deferred their deicion will recieve an offer letter, for 18/19, once payroll have confirmed the figures from May pay. Payment will be made in June, should individuals ask for it then.
The 9 Day Crew that are eligible for Settlement for removal of Service housing payments, returned signed agreements and recieved payment in their April pay. 
</t>
    </r>
    <r>
      <rPr>
        <u/>
        <sz val="16"/>
        <color rgb="FF000000"/>
        <rFont val="Calibri"/>
        <family val="2"/>
        <scheme val="minor"/>
      </rPr>
      <t xml:space="preserve">Assesment Days - </t>
    </r>
    <r>
      <rPr>
        <sz val="16"/>
        <color rgb="FF000000"/>
        <rFont val="Calibri"/>
        <family val="2"/>
        <scheme val="minor"/>
      </rPr>
      <t xml:space="preserve">
</t>
    </r>
    <r>
      <rPr>
        <b/>
        <sz val="16"/>
        <color rgb="FF000000"/>
        <rFont val="Calibri"/>
        <family val="2"/>
        <scheme val="minor"/>
      </rPr>
      <t xml:space="preserve">17th April </t>
    </r>
    <r>
      <rPr>
        <sz val="16"/>
        <color rgb="FF000000"/>
        <rFont val="Calibri"/>
        <family val="2"/>
        <scheme val="minor"/>
      </rPr>
      <t xml:space="preserve">– No attendees from converting stations
</t>
    </r>
    <r>
      <rPr>
        <b/>
        <sz val="16"/>
        <color rgb="FF000000"/>
        <rFont val="Calibri"/>
        <family val="2"/>
        <scheme val="minor"/>
      </rPr>
      <t>13th May</t>
    </r>
    <r>
      <rPr>
        <sz val="16"/>
        <color rgb="FF000000"/>
        <rFont val="Calibri"/>
        <family val="2"/>
        <scheme val="minor"/>
      </rPr>
      <t xml:space="preserve"> – 4 attendees from Dovercourt booked. 
</t>
    </r>
    <r>
      <rPr>
        <u/>
        <sz val="16"/>
        <color rgb="FF000000"/>
        <rFont val="Calibri"/>
        <family val="2"/>
        <scheme val="minor"/>
      </rPr>
      <t xml:space="preserve">Basic Training - </t>
    </r>
    <r>
      <rPr>
        <sz val="16"/>
        <color rgb="FF000000"/>
        <rFont val="Calibri"/>
        <family val="2"/>
        <scheme val="minor"/>
      </rPr>
      <t xml:space="preserve">
</t>
    </r>
    <r>
      <rPr>
        <b/>
        <sz val="16"/>
        <color rgb="FF000000"/>
        <rFont val="Calibri"/>
        <family val="2"/>
        <scheme val="minor"/>
      </rPr>
      <t xml:space="preserve">3rd May </t>
    </r>
    <r>
      <rPr>
        <sz val="16"/>
        <color rgb="FF000000"/>
        <rFont val="Calibri"/>
        <family val="2"/>
        <scheme val="minor"/>
      </rPr>
      <t xml:space="preserve">– 2 new recruits from Dovercourt.
1 new recruit from South Woodham Ferrers.
</t>
    </r>
  </si>
  <si>
    <t>Recruit 2 x Firefighters for Waltham Abbey - Day Crew Duty System</t>
  </si>
  <si>
    <t>Recruit On-Call Liaison posts to support converting stations</t>
  </si>
  <si>
    <t>Finalise social media campaigns for converting stations</t>
  </si>
  <si>
    <t xml:space="preserve">Marketing plan for each converting station finalised </t>
  </si>
  <si>
    <t>Marketing/recruitment promo/support materials identified and ordered for delivery 31/03/19</t>
  </si>
  <si>
    <t xml:space="preserve">Fitness guides finalised and ordered. </t>
  </si>
  <si>
    <t>Individual Day Crew employee consultations in progress (YB &amp; SMs)</t>
  </si>
  <si>
    <t xml:space="preserve">Meeting held with rep b's to discuss proposed extention - 13/05/19 
Programme Officer in position from 23/04/19. 
On-Call Liaison Pilot Project - 3 application were received for the On-call Liaison Manager role and 10 application received for the Officer roles. Interviews held 08/05/19, 16/05/19 (OCLM) and 17/05/19 (OCLO) 
fitness guides approved and printed, sent to local gyms near converting stations, also advertised in local papers. 
Temporary day crew advert for WA  - 2 candidates accepted offer, due to start in post week commencing 13th May (dependant on Service housing)
Business engagement event on 1st May - Positive feedback recieved, improved networking. 
New recruitment materials sent to stations. 
</t>
  </si>
  <si>
    <t xml:space="preserve">Converting station crew DC/OC Engagement Group meetings due to be re-arranged in May, for June.
On Call Conversion Board Meeting scheduled for the 21st May 2019. 
Recruitment plans for each individual converting station - responses now received from Station Managers for tranasition plans. 
Review of the 2020 guidance document - in consultation with the RB's. 
</t>
  </si>
  <si>
    <t>Reduction in firefighter salaries   -   £3,600,000
Sale of Day Crew houses                -   £6,250,000
                                       Total                 £9,850,000</t>
  </si>
  <si>
    <t>Increased availability of OC appliances
Increased on-call employees
Increased diversity within the service</t>
  </si>
  <si>
    <t>On-Call Terms and Conditions Project</t>
  </si>
  <si>
    <t>Update On-call Terms and Conditions included contract of employment</t>
  </si>
  <si>
    <t xml:space="preserve">Programme is in 'Programme Definition' phase. 
Detailed programme planning in progress - scoping, sequencing, resourcing 
Stakeholder engagement in progress;
- OC Programme engagement programme in progress
OC Manager Change Group 
  - 9 Station Managers attended. 
On-Call Steering Group 
  - W/c 8th and 15th April. 
  - Four sessions scheduled at central command locations
Programme resources planning
- Project Manager appointed May 2019
- Project teams being created
</t>
  </si>
  <si>
    <t>Activities achieved</t>
  </si>
  <si>
    <t>Engagement events (x4 - one in each command) undertaken; PIDs drafted; Scoping meeting with Project sponsor undertaken</t>
  </si>
  <si>
    <t xml:space="preserve">PIDs to be updated; Next round of engagement events to be booked; Project meetings to be booked and launched
</t>
  </si>
  <si>
    <t>Risks being added to JCAD this period. Risk update next reporting period. </t>
  </si>
  <si>
    <t xml:space="preserve">
TBD
</t>
  </si>
  <si>
    <t xml:space="preserve">
TBD
</t>
  </si>
  <si>
    <t>TBD</t>
  </si>
  <si>
    <t>On-Call Availability Project</t>
  </si>
  <si>
    <t>Engagement events (x4 - one in each command) undertaken; PIDs drafted; Scoping meeting with Project sponsor to take place 16 May</t>
  </si>
  <si>
    <t>Day Duty Officers Riding</t>
  </si>
  <si>
    <t xml:space="preserve">•	Ensuring Grey Book contracted staff fulfil their operational competence as agreed in the dispute resolution April 2017
•	Improve on call availability
•	Using day duty officers to support Control
</t>
  </si>
  <si>
    <t xml:space="preserve">The pilot has been running for 3 months,
Day Duty Staff are providing cover at on call stations.
</t>
  </si>
  <si>
    <t>6 month pilot to commence</t>
  </si>
  <si>
    <t>Half term review of pilot  Due 4th May 2019</t>
  </si>
  <si>
    <t>Pilot review and lessons learned completion 11th August 2019</t>
  </si>
  <si>
    <t>Project Becomes BAU</t>
  </si>
  <si>
    <t>Project review, lessons learned and closure report</t>
  </si>
  <si>
    <t xml:space="preserve">
New project Manager appointed - Kerry Barker. 
Team meeting scheduled for 21.05.19. 
Formalised Governance structure including documentation storage, decision and action log. 
PID in final draft. Benefits realisation outstanding. 
Risks added to JCAD. (DDOR0001, DDOR0002, DDOR0003, DDOR0004)</t>
  </si>
  <si>
    <t>Mid point review  
FBU meeting to discuss training implications
OAM update to be provided to project team to support ERB usage.</t>
  </si>
  <si>
    <t xml:space="preserve">Project risk around departments not engaging with the process. 
Staff office and CRT are struggling to identify which stations need cover due to a lack of use of ERB. </t>
  </si>
  <si>
    <t>Benefits realisation in progress, to be completed this period. </t>
  </si>
  <si>
    <t>Tablet Computers For Appliances [P961]</t>
  </si>
  <si>
    <t>To provide ECFRS Operational crews with a technical solution which complements other current and planned technologies available to them, increases the availability of key risk and reference information outside of the appliance, and enables the more effective delivery of anticipated future service requirements</t>
  </si>
  <si>
    <t>The project delivery phase has fully completed and all objectives have been achieved. 
The last month has been focussed on finalising the closure documentation, which was informed by stakeholder debrief sesssions held in April with internal staff and suppliers.
The Closure Report has been submitted for signoff by the May Change Board meeting, although all project activities other than revisions to the Closure Report were completed by 30th April as planned.</t>
  </si>
  <si>
    <t>Project Governance</t>
  </si>
  <si>
    <t>UAT (Silver) Build Completed</t>
  </si>
  <si>
    <t>Procurement Completed and Contract Awarded</t>
  </si>
  <si>
    <t>UAT Completed</t>
  </si>
  <si>
    <t>Live (Gold) Build Completed</t>
  </si>
  <si>
    <t>Pilot Rollout Completed</t>
  </si>
  <si>
    <t>Phase 1 Rollout Completed</t>
  </si>
  <si>
    <t>Phase 2 Rollout Completed</t>
  </si>
  <si>
    <t>Handover to Business As Usual Completed</t>
  </si>
  <si>
    <t xml:space="preserve">Held stakeholder debrief and lessons learned sessions with internal and external stakeholders
Confirmed monthly tests checklists with ICT and Operations teams, and handed over template to TFS for CRM tests
Received three tablets to hold as spares for hot-swaps in case of hardware failures
Created draft Closure Report and circulated to the Project Board for comments
Ensured all project risks and issues were closed down or transferred to the appropriate BAU team
Liaised with Benefits Owners to ensure ongoing benefits realisation exercise is in place
Facilitated discussion between Panasonic and ICT over ongoing relationship and SLA
Facilitated discussion between Panasonic and Service Workshops / ICT over training day on installation process
Submitted completed Closure Report to Change Board for approval at their May meeting
</t>
  </si>
  <si>
    <t>Confirm project closure</t>
  </si>
  <si>
    <t>A number of activities are being progessed by the BAU teams to continue to develop the use of the Tablets post-project. The key ones are as follows:
#332059 - CRS Application version upgrade : Upgrade CRS app to a version which will be supported post-2019
#333064 - Tablet Remote Tracking &amp; Disabling : Introduction of an app which allows ICT to remotely locate or wipe a lost tablet.
#333059 - Tablet Camera Activation : Ability to use the camera on the tablet to record pictures from Incidents for reference or briefing purposes</t>
  </si>
  <si>
    <t xml:space="preserve">
Reduced printing costs - CRS &amp; Risk printouts, CRM forms (if CRM usage is extended to fire crews)
</t>
  </si>
  <si>
    <t>CRM dependent: Tablets enable further benefits through use of CRM, including:
- Reduction in time spent by Group Admin staff undertaking data entry activities</t>
  </si>
  <si>
    <t>Improvements to efficiency of vehicle rescue process
Improved access to risk data and Operational Guidance documents
Ad-hoc access to general reference information and local area information
CRM dependent: Tablets enable further benefits through use of CRM, including:
- Improved GDPR compliance processes through more secure and timely transfer of data
- Increased no. of Safer Communities visits &amp; inspections able to be carried out annually
- More accurate &amp; timely reports on Safer Communities activities carried out by crews
- Improvements to HSV Referral process for fire crews</t>
  </si>
  <si>
    <t>Service-Wide Multimedia Equipment Replacement [P958]</t>
  </si>
  <si>
    <t>Introduction of a new Multimedia solution to replace end of life and poor quality display equipment service wide with a standardised, higher quality solution able to support current and future presentation and training needs. The solution to include a PC configured in "Kiosk" mode, providing staff with a faster and simpler way to gain access to key ECFRS services and corporate information without the need to enter their network user credentials. Touch screen facilities will be retained at Training Centres, and an external AV plate will be provided with each installation to support external screen connections via HDMI or USB.</t>
  </si>
  <si>
    <t>Installation Services Procured</t>
  </si>
  <si>
    <t>Hardware &amp; Software Procured</t>
  </si>
  <si>
    <t>Delivery Tranche 0 - Pilot Locations</t>
  </si>
  <si>
    <t>Delivery Tranche 1 - Priority Screen &amp; PC Replacements</t>
  </si>
  <si>
    <t>Delivery Tranche 2 - Secondary screen &amp; PC Replacements</t>
  </si>
  <si>
    <t>Delivery Tranche 3 - Kiosk PC Installs only</t>
  </si>
  <si>
    <t>Submitted amended Business Case to April Change Board with recommendation to reduce scope to OCAT and Training sites
Recevied decision from Change Board to cease any further activities to progress the project
Notified key stakeholders of cessation of project activities
Handed over any relevant project documentation to the ICT team to inform any future equipment replacements
Closed down or transferred any project risks accordingly
Ensured that concerns raised over data security of the Kiosk PC at Corringham (and other shared workspaces) were raised with the ICT team for resolution
Created Project Closure report and submitted for sign off by the May meeting of the Change Board</t>
  </si>
  <si>
    <t xml:space="preserve">Confirm project closure (or revise Closure Report and resubmit)
Undertake debreif to capture lessons learned. </t>
  </si>
  <si>
    <t>Risk MDE009 - Design of Kiosk PC allows intranet and internet services to be accessed without a user login process : This feature is by design, but has been escalated as a risk which is being discussed by the ICT Security Manager with key stakeholders
Issue #333548 (ICT) - Create a revised version of the Kiosk build for use in shared workspaces which prevents free access to Operational Risk information (e.g. via ServiceNet)</t>
  </si>
  <si>
    <t>Lower cost of consumables (no longer need to purchase replacement projector bulbs)
Reduction in staff travel/expense claims</t>
  </si>
  <si>
    <t>Reduction in staff time spent engaged in logging in process 
Reduction in staff time spent searching for and accessing required content
Reduction in ICT staff time spent investigating and resolving multimedia equipment issues
Increase in equipment reliability and availability</t>
  </si>
  <si>
    <t xml:space="preserve">Reputational benefits (greater staff confidence in ECFRS multimedia equipment)
Ability to run presentations and training sessions in a consistent way at all locations
Ability to support local delivery of remotely hosted presentations or training sessions
Improved compliance with GDPR (sensitive information not saved to desktops)
Higher quality playback of videos and presentations
Ability to support connectivity of videoconferencing equipment
Training Centres are available and recognised as "face of the Service"
</t>
  </si>
  <si>
    <t>MDT Project</t>
  </si>
  <si>
    <t xml:space="preserve">To procure and roll out an MDT hardware solution and MDT software upgrade that meets the Service's operational requirements, with an improved user experience and providing an ESN supported platform. Followed by build, installation and roll out of the solution, ensuring employees have the necessary training to fully utilise the new solution, whilst exploring all collaboration opportunities. </t>
  </si>
  <si>
    <t xml:space="preserve">Full project delivery has been completed and all objectives achieved. . The focus of the last period has been completion of the project closure report. The closure report is now submitted for signoff by the Change Board.
Decommission and disposal of legacy hardware arranged and handed over to BAU to accommodate collection date. </t>
  </si>
  <si>
    <t>Communication Plan</t>
  </si>
  <si>
    <t>MDTs Procured</t>
  </si>
  <si>
    <t>Software upgrade</t>
  </si>
  <si>
    <t>MDT Build</t>
  </si>
  <si>
    <t>MDT Pilot</t>
  </si>
  <si>
    <t>Training</t>
  </si>
  <si>
    <t>Hardware Install</t>
  </si>
  <si>
    <t>Hardware decommission &amp; disposal</t>
  </si>
  <si>
    <t>Serial numbers of legacy hardware provided to Ofcom for processing 
Collection of legacy hardware arranged with Airwave for decommission and disposal
Updates to all stakeholders
Review and completion of all documentation
Project debrief held and lessons learned gathered  
Risk review and closure by Project Board
Project Closure report completed and Benefit owners identified and approved by Project Board 
Closure report submitted to Change Board</t>
  </si>
  <si>
    <t>None. Project closed</t>
  </si>
  <si>
    <t xml:space="preserve">All risks reviewed and closed. No new or open issues. </t>
  </si>
  <si>
    <r>
      <t xml:space="preserve">
</t>
    </r>
    <r>
      <rPr>
        <sz val="18"/>
        <color rgb="FF000000"/>
        <rFont val="Calibri"/>
        <family val="2"/>
        <scheme val="minor"/>
      </rPr>
      <t xml:space="preserve">No cashable benefits expected. </t>
    </r>
    <r>
      <rPr>
        <b/>
        <sz val="18"/>
        <color rgb="FF000000"/>
        <rFont val="Calibri"/>
        <family val="2"/>
        <scheme val="minor"/>
      </rPr>
      <t xml:space="preserve">
</t>
    </r>
  </si>
  <si>
    <t>Reduced  cost of fixing hardware issues</t>
  </si>
  <si>
    <t xml:space="preserve">Increased user confidence in currency of mapping 
Reduction in occasions when mapping is not up to date on MDT 
Improved experience for users of MDT
Fewer MDT incidents logged with ICT Helpdesk
Reduction of risk of Service being unable to meet our statutory requirements </t>
  </si>
  <si>
    <t>Project Name: Mobile Phones Replacement Project</t>
  </si>
  <si>
    <t>To replace existing, end of life and unsupported Microsoft mobile phones with new devices. To port across existing O2 connections to our new Service Provider EE. This includes both voice and data tariffs so would include the SIMs for iPads where applicable. To manage all mobile phone devices through In-Tune as our Mobile Device Management (MDM) tool (if the work is completed internally).  To review and update all of our mobile phone connections, ensuring only active connections migrate across to the new provider. This will also put us in a good position for the management of our connections after the project ends. 
To establish &amp; implement the BAU processes for mobile device and connection management. Update or write any required Service policies relevant to this work. </t>
  </si>
  <si>
    <t xml:space="preserve">We have now received the SLA agreement from Essex Police (EP), which has been reviewed and amendments proposed back to EP. We are waiting on the final version before signing off on both sides. This is delaying us with the pilot at present and we have had to postpone the build sessions with our pilot users, but as soon as this is signed off we are ready to make a start. We have all of the devices ready to go and the pilot users are engaged and waiting on confirmation and rescheduling of the build sessions. 
Confirmation received from O2 that our £0 (appliance SIMs) and £5 (vehicle logger Fleet Workshop SIMs) can remain with O2 and will simply roll over on a monthly basis once our primary contract expires this month. A decision has therefore been made to not migrate these across to EE at this time, unless anything changes. 
Engagement has started with the Rep Bodies, this is covering ScGuide, TGPI as well as Mobile Phones. 
EE have advised us that EP are including us in re-negotiations going on at present for their new contract, with the intention of absorbing the ECFRS contract. We need to discuss this directly with EP to see if this is their intention. </t>
  </si>
  <si>
    <t>PID Approved</t>
  </si>
  <si>
    <t>30/11/2018</t>
  </si>
  <si>
    <t xml:space="preserve">Internal Phone Build Completed </t>
  </si>
  <si>
    <t>Essex Police Proof of Concept Completed</t>
  </si>
  <si>
    <t>28/02/2019</t>
  </si>
  <si>
    <t>Essex Police Pilot Complete</t>
  </si>
  <si>
    <t>30/06/2019</t>
  </si>
  <si>
    <t>Decision Made on Build</t>
  </si>
  <si>
    <t>Rollout Planned</t>
  </si>
  <si>
    <t>Rollout Started</t>
  </si>
  <si>
    <t>Rollout Complete</t>
  </si>
  <si>
    <t>31/08/2019</t>
  </si>
  <si>
    <t>Project Evaluated &amp; Closed</t>
  </si>
  <si>
    <t>30/09/2019</t>
  </si>
  <si>
    <t xml:space="preserve">Review and amendments made to the SLA agreement from EP and sent back to them. 
Draft communications sent out to Rep Bodies (this covers Mobile Phones, Officer Mobilising and TGPI). 
Initial engagement and involvement with Karl Edwards on the project as a key stakeholder. Karl will also be signing off our SLA agreement with EP on behalf of ICT. 
Contractual confirmation with O2, appliance and vehicle logger SIMs confirmed out of scope. </t>
  </si>
  <si>
    <t>Sign off SLA agreement with EP.
Plan/reschedule and start the pilot. 
Engage with East of England Ambulance Service around their current use of Intune as an MDM for their device management. This is to include as part of our post pilot evaluation and recommendation. 
Confirm position regarding our EE contract and EP's position. </t>
  </si>
  <si>
    <t>Risk that we will not be compliant in terms of licencing around the mobile phones, due to ICT not having a wider understanding of Microsoft licencing - Raised with Martin Chester (ICT).</t>
  </si>
  <si>
    <t xml:space="preserve">Improved end user experience. 
Reduced failure rate of mobile phones hardware and software. 
Reduction of ICT issues related to mobile phones being logged with the ICT Service Desk. 
Removal of risk attached with using end of life, unsupported hardware. </t>
  </si>
  <si>
    <t xml:space="preserve">RAG definitions </t>
  </si>
  <si>
    <t>Overall Project Status</t>
  </si>
  <si>
    <t xml:space="preserve">Project is no longer within the agreed tolerances. </t>
  </si>
  <si>
    <t xml:space="preserve">Benefits still to be identified and quantified </t>
  </si>
  <si>
    <t>No Risk register in place</t>
  </si>
  <si>
    <t xml:space="preserve">Amber </t>
  </si>
  <si>
    <t>Issues which threaten delivery of the project within the agreed tolerances.</t>
  </si>
  <si>
    <t xml:space="preserve">Green </t>
  </si>
  <si>
    <t>The project is on track and can be managed through normal project/programme delivery process.</t>
  </si>
  <si>
    <t>Benefits defined</t>
  </si>
  <si>
    <t>Risk register in place</t>
  </si>
  <si>
    <t xml:space="preserve">Milestone Status </t>
  </si>
  <si>
    <t>Project Name</t>
  </si>
  <si>
    <t xml:space="preserve">The project to replace the end of life multimedia screens, projectors and PCs with a new service wide standard was approved by the Change Board in February 2018. In order to provide intelligent cost estimates a number of pilot installations were undertaken. The budget estimate used for the client design request was £1,000 per installation.
Following an initial pilot exercise of eight completed installations, the project scope and cost estimates were reviewed. The installation costs were re-estimated by Property Services at £2,000 each, with an additional £21,300 identified to recruit a Property Engineering Consultant. The need for touch screens at Training Centres which also emerged increased the overall project costs by a further £38,000. As a result of this an Exception Report was submitted to the November 2018 Change Board, requesting an additional £12,200 hardware costs and an extra £100,300 build and installation costs. The board gave approval to commence the hardware ITT procurement exercise and secure the required screen and PC models, but requested a continued review of the installation costs.
At the end of the ITT process, permission to place the order with the preferred hardware vendor was withheld by the Change Board in February 2019, who were informed that total project installation costs could not be reduced without significant changes to the scope.
A full review of the Business Case was requested instead. This was presented to the April Change Board meeting, where the decision was taken to cease any further project activities apart from those agreed for post-project progression as BAU work. 
The proposed follow on work is primarily comprised of a debrief exercise amongst key stakeholders to ensure lessons learned are adequately captured and used to inform future projects, and investigation by the ICT team to address an identified data security risk with the Kiosk design.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</si>
</sst>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
  </numFmts>
  <fonts count="38" x14ac:knownFonts="1">
    <font>
      <sz val="11"/>
      <color theme="1"/>
      <name val="Calibri"/>
      <family val="2"/>
      <scheme val="minor"/>
    </font>
    <font>
      <b/>
      <sz val="12"/>
      <name val="Calibri"/>
      <family val="2"/>
      <scheme val="minor"/>
    </font>
    <font>
      <b/>
      <sz val="22"/>
      <name val="Calibri"/>
      <family val="2"/>
      <scheme val="minor"/>
    </font>
    <font>
      <sz val="11"/>
      <color rgb="FF000000"/>
      <name val="Calibri"/>
      <family val="2"/>
      <scheme val="minor"/>
    </font>
    <font>
      <sz val="14"/>
      <name val="Calibri"/>
      <family val="2"/>
      <scheme val="minor"/>
    </font>
    <font>
      <b/>
      <sz val="12"/>
      <color rgb="FF000000"/>
      <name val="Calibri"/>
      <family val="2"/>
      <scheme val="minor"/>
    </font>
    <font>
      <sz val="12"/>
      <name val="Calibri"/>
      <family val="2"/>
      <scheme val="minor"/>
    </font>
    <font>
      <i/>
      <sz val="11"/>
      <color rgb="FF000000"/>
      <name val="Calibri"/>
      <family val="2"/>
      <scheme val="minor"/>
    </font>
    <font>
      <b/>
      <sz val="11"/>
      <color rgb="FF000000"/>
      <name val="Calibri"/>
      <family val="2"/>
      <scheme val="minor"/>
    </font>
    <font>
      <i/>
      <sz val="12"/>
      <name val="Calibri"/>
      <family val="2"/>
      <scheme val="minor"/>
    </font>
    <font>
      <sz val="18"/>
      <name val="Calibri"/>
      <family val="2"/>
      <scheme val="minor"/>
    </font>
    <font>
      <sz val="11"/>
      <name val="Calibri"/>
      <family val="2"/>
      <scheme val="minor"/>
    </font>
    <font>
      <b/>
      <sz val="12"/>
      <color theme="1"/>
      <name val="Calibri"/>
      <family val="2"/>
      <scheme val="minor"/>
    </font>
    <font>
      <i/>
      <sz val="11"/>
      <color theme="1"/>
      <name val="Calibri"/>
      <family val="2"/>
      <scheme val="minor"/>
    </font>
    <font>
      <b/>
      <sz val="16"/>
      <color rgb="FF000000"/>
      <name val="Calibri"/>
      <family val="2"/>
      <scheme val="minor"/>
    </font>
    <font>
      <b/>
      <sz val="14"/>
      <color rgb="FF000000"/>
      <name val="Calibri"/>
      <family val="2"/>
      <scheme val="minor"/>
    </font>
    <font>
      <sz val="7.5"/>
      <color theme="1"/>
      <name val="Calibri"/>
      <family val="2"/>
    </font>
    <font>
      <u/>
      <sz val="11"/>
      <color theme="10"/>
      <name val="Calibri"/>
      <family val="2"/>
      <scheme val="minor"/>
    </font>
    <font>
      <sz val="14"/>
      <color theme="1"/>
      <name val="Calibri"/>
      <family val="2"/>
      <scheme val="minor"/>
    </font>
    <font>
      <sz val="11"/>
      <color theme="2" tint="-9.9978637043366805E-2"/>
      <name val="Calibri"/>
      <family val="2"/>
      <scheme val="minor"/>
    </font>
    <font>
      <b/>
      <i/>
      <sz val="22"/>
      <name val="Calibri"/>
      <family val="2"/>
      <scheme val="minor"/>
    </font>
    <font>
      <sz val="18"/>
      <color rgb="FF000000"/>
      <name val="Calibri"/>
      <family val="2"/>
      <scheme val="minor"/>
    </font>
    <font>
      <i/>
      <sz val="18"/>
      <color rgb="FF000000"/>
      <name val="Calibri"/>
      <family val="2"/>
      <scheme val="minor"/>
    </font>
    <font>
      <u/>
      <sz val="18"/>
      <color theme="10"/>
      <name val="Calibri"/>
      <family val="2"/>
      <scheme val="minor"/>
    </font>
    <font>
      <sz val="18"/>
      <color theme="1"/>
      <name val="Calibri"/>
      <family val="2"/>
      <scheme val="minor"/>
    </font>
    <font>
      <b/>
      <sz val="18"/>
      <color rgb="FF000000"/>
      <name val="Calibri"/>
      <family val="2"/>
      <scheme val="minor"/>
    </font>
    <font>
      <b/>
      <sz val="18"/>
      <name val="Calibri"/>
      <family val="2"/>
      <scheme val="minor"/>
    </font>
    <font>
      <i/>
      <sz val="18"/>
      <name val="Calibri"/>
      <family val="2"/>
      <scheme val="minor"/>
    </font>
    <font>
      <b/>
      <sz val="18"/>
      <color theme="1"/>
      <name val="Calibri"/>
      <family val="2"/>
      <scheme val="minor"/>
    </font>
    <font>
      <i/>
      <sz val="18"/>
      <color theme="1"/>
      <name val="Calibri"/>
      <family val="2"/>
      <scheme val="minor"/>
    </font>
    <font>
      <sz val="18"/>
      <color theme="1"/>
      <name val="Calibri"/>
      <family val="2"/>
    </font>
    <font>
      <sz val="16"/>
      <name val="Calibri"/>
      <family val="2"/>
      <scheme val="minor"/>
    </font>
    <font>
      <sz val="16"/>
      <color rgb="FF000000"/>
      <name val="Calibri"/>
      <family val="2"/>
      <scheme val="minor"/>
    </font>
    <font>
      <sz val="20"/>
      <name val="Calibri"/>
      <family val="2"/>
      <scheme val="minor"/>
    </font>
    <font>
      <sz val="13"/>
      <color rgb="FF000000"/>
      <name val="Calibri"/>
      <family val="2"/>
      <scheme val="minor"/>
    </font>
    <font>
      <sz val="11"/>
      <color rgb="FF006100"/>
      <name val="Calibri"/>
      <family val="2"/>
      <scheme val="minor"/>
    </font>
    <font>
      <u/>
      <sz val="16"/>
      <color rgb="FF000000"/>
      <name val="Calibri"/>
      <family val="2"/>
      <scheme val="minor"/>
    </font>
    <font>
      <sz val="18"/>
      <color rgb="FFFF0000"/>
      <name val="Calibri"/>
      <family val="2"/>
      <scheme val="minor"/>
    </font>
  </fonts>
  <fills count="1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FFFF"/>
        <bgColor indexed="64"/>
      </patternFill>
    </fill>
    <fill>
      <patternFill patternType="solid">
        <fgColor rgb="FFFF0000"/>
        <bgColor indexed="64"/>
      </patternFill>
    </fill>
    <fill>
      <patternFill patternType="solid">
        <fgColor theme="5"/>
        <bgColor indexed="64"/>
      </patternFill>
    </fill>
    <fill>
      <patternFill patternType="solid">
        <fgColor rgb="FF92D050"/>
        <bgColor indexed="64"/>
      </patternFill>
    </fill>
    <fill>
      <patternFill patternType="solid">
        <fgColor rgb="FF0086EA"/>
        <bgColor indexed="64"/>
      </patternFill>
    </fill>
    <fill>
      <patternFill patternType="solid">
        <fgColor theme="9" tint="0.79998168889431442"/>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2" tint="-9.9978637043366805E-2"/>
        <bgColor indexed="64"/>
      </patternFill>
    </fill>
    <fill>
      <patternFill patternType="solid">
        <fgColor rgb="FFFF99FF"/>
        <bgColor indexed="64"/>
      </patternFill>
    </fill>
    <fill>
      <patternFill patternType="solid">
        <fgColor theme="2" tint="-0.249977111117893"/>
        <bgColor indexed="64"/>
      </patternFill>
    </fill>
    <fill>
      <patternFill patternType="solid">
        <fgColor rgb="FFC6EFCE"/>
      </patternFill>
    </fill>
  </fills>
  <borders count="45">
    <border>
      <left/>
      <right/>
      <top/>
      <bottom/>
      <diagonal/>
    </border>
    <border>
      <left style="medium">
        <color rgb="FF000000"/>
      </left>
      <right/>
      <top style="medium">
        <color rgb="FF000000"/>
      </top>
      <bottom style="medium">
        <color rgb="FF000000"/>
      </bottom>
      <diagonal/>
    </border>
    <border>
      <left style="medium">
        <color indexed="64"/>
      </left>
      <right style="medium">
        <color indexed="64"/>
      </right>
      <top style="medium">
        <color indexed="64"/>
      </top>
      <bottom style="medium">
        <color indexed="64"/>
      </bottom>
      <diagonal/>
    </border>
    <border>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right/>
      <top style="medium">
        <color rgb="FF000000"/>
      </top>
      <bottom/>
      <diagonal/>
    </border>
    <border>
      <left style="medium">
        <color rgb="FF000000"/>
      </left>
      <right style="medium">
        <color rgb="FF000000"/>
      </right>
      <top style="medium">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000000"/>
      </left>
      <right/>
      <top style="medium">
        <color indexed="64"/>
      </top>
      <bottom style="medium">
        <color rgb="FF000000"/>
      </bottom>
      <diagonal/>
    </border>
    <border>
      <left/>
      <right/>
      <top style="medium">
        <color indexed="64"/>
      </top>
      <bottom style="medium">
        <color rgb="FF000000"/>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rgb="FF000000"/>
      </left>
      <right style="medium">
        <color rgb="FF000000"/>
      </right>
      <top/>
      <bottom style="medium">
        <color rgb="FF000000"/>
      </bottom>
      <diagonal/>
    </border>
    <border>
      <left style="medium">
        <color indexed="64"/>
      </left>
      <right/>
      <top/>
      <bottom/>
      <diagonal/>
    </border>
    <border>
      <left/>
      <right/>
      <top/>
      <bottom style="medium">
        <color rgb="FF000000"/>
      </bottom>
      <diagonal/>
    </border>
    <border>
      <left/>
      <right style="medium">
        <color rgb="FF000000"/>
      </right>
      <top/>
      <bottom style="medium">
        <color rgb="FF000000"/>
      </bottom>
      <diagonal/>
    </border>
    <border>
      <left/>
      <right style="medium">
        <color indexed="64"/>
      </right>
      <top/>
      <bottom style="medium">
        <color rgb="FF000000"/>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indexed="64"/>
      </left>
      <right/>
      <top style="medium">
        <color rgb="FF000000"/>
      </top>
      <bottom style="medium">
        <color rgb="FF000000"/>
      </bottom>
      <diagonal/>
    </border>
    <border>
      <left/>
      <right style="medium">
        <color indexed="64"/>
      </right>
      <top style="medium">
        <color indexed="64"/>
      </top>
      <bottom style="medium">
        <color rgb="FF000000"/>
      </bottom>
      <diagonal/>
    </border>
    <border>
      <left style="medium">
        <color rgb="FF000000"/>
      </left>
      <right style="thin">
        <color indexed="64"/>
      </right>
      <top style="medium">
        <color rgb="FF000000"/>
      </top>
      <bottom style="medium">
        <color rgb="FF000000"/>
      </bottom>
      <diagonal/>
    </border>
    <border>
      <left style="thin">
        <color indexed="64"/>
      </left>
      <right style="thin">
        <color indexed="64"/>
      </right>
      <top style="medium">
        <color rgb="FF000000"/>
      </top>
      <bottom style="medium">
        <color rgb="FF000000"/>
      </bottom>
      <diagonal/>
    </border>
    <border>
      <left style="thin">
        <color indexed="64"/>
      </left>
      <right style="medium">
        <color rgb="FF000000"/>
      </right>
      <top style="medium">
        <color rgb="FF000000"/>
      </top>
      <bottom style="medium">
        <color rgb="FF000000"/>
      </bottom>
      <diagonal/>
    </border>
    <border>
      <left style="medium">
        <color rgb="FF000000"/>
      </left>
      <right/>
      <top/>
      <bottom style="medium">
        <color indexed="64"/>
      </bottom>
      <diagonal/>
    </border>
    <border>
      <left style="medium">
        <color indexed="64"/>
      </left>
      <right/>
      <top style="medium">
        <color indexed="64"/>
      </top>
      <bottom style="medium">
        <color rgb="FF000000"/>
      </bottom>
      <diagonal/>
    </border>
    <border>
      <left/>
      <right style="medium">
        <color indexed="64"/>
      </right>
      <top style="medium">
        <color rgb="FF000000"/>
      </top>
      <bottom style="medium">
        <color rgb="FF000000"/>
      </bottom>
      <diagonal/>
    </border>
    <border>
      <left style="medium">
        <color indexed="64"/>
      </left>
      <right/>
      <top style="medium">
        <color rgb="FF000000"/>
      </top>
      <bottom style="medium">
        <color indexed="64"/>
      </bottom>
      <diagonal/>
    </border>
    <border>
      <left/>
      <right style="medium">
        <color indexed="64"/>
      </right>
      <top style="medium">
        <color rgb="FF000000"/>
      </top>
      <bottom style="medium">
        <color indexed="64"/>
      </bottom>
      <diagonal/>
    </border>
  </borders>
  <cellStyleXfs count="3">
    <xf numFmtId="0" fontId="0" fillId="0" borderId="0"/>
    <xf numFmtId="0" fontId="17" fillId="0" borderId="0" applyNumberFormat="0" applyFill="0" applyBorder="0" applyAlignment="0" applyProtection="0"/>
    <xf numFmtId="0" fontId="35" fillId="15" borderId="0" applyNumberFormat="0" applyBorder="0" applyAlignment="0" applyProtection="0"/>
  </cellStyleXfs>
  <cellXfs count="412">
    <xf numFmtId="0" fontId="0" fillId="0" borderId="0" xfId="0"/>
    <xf numFmtId="0" fontId="0" fillId="2" borderId="0" xfId="0" applyFill="1"/>
    <xf numFmtId="0" fontId="1" fillId="3" borderId="4" xfId="0" applyFont="1" applyFill="1" applyBorder="1" applyAlignment="1">
      <alignment horizontal="left" vertical="center" wrapText="1" readingOrder="1"/>
    </xf>
    <xf numFmtId="0" fontId="2" fillId="0" borderId="5" xfId="0" applyFont="1" applyBorder="1" applyAlignment="1">
      <alignment horizontal="center" vertical="center" wrapText="1" readingOrder="1"/>
    </xf>
    <xf numFmtId="0" fontId="4" fillId="0" borderId="4" xfId="0" applyFont="1" applyBorder="1" applyAlignment="1">
      <alignment horizontal="center" vertical="center" wrapText="1"/>
    </xf>
    <xf numFmtId="0" fontId="5" fillId="3" borderId="4" xfId="0" applyFont="1" applyFill="1" applyBorder="1" applyAlignment="1">
      <alignment horizontal="left" vertical="center" wrapText="1" readingOrder="1"/>
    </xf>
    <xf numFmtId="0" fontId="6" fillId="3" borderId="4" xfId="0" applyFont="1" applyFill="1" applyBorder="1" applyAlignment="1">
      <alignment vertical="top" wrapText="1"/>
    </xf>
    <xf numFmtId="9" fontId="7" fillId="4" borderId="4" xfId="0" applyNumberFormat="1" applyFont="1" applyFill="1" applyBorder="1" applyAlignment="1">
      <alignment horizontal="left" vertical="center" wrapText="1" readingOrder="1"/>
    </xf>
    <xf numFmtId="14" fontId="9" fillId="4" borderId="4" xfId="0" applyNumberFormat="1" applyFont="1" applyFill="1" applyBorder="1" applyAlignment="1">
      <alignment horizontal="center" vertical="center" wrapText="1"/>
    </xf>
    <xf numFmtId="9" fontId="3" fillId="4" borderId="4" xfId="0" applyNumberFormat="1" applyFont="1" applyFill="1" applyBorder="1" applyAlignment="1">
      <alignment horizontal="left" vertical="center" wrapText="1" readingOrder="1"/>
    </xf>
    <xf numFmtId="0" fontId="3" fillId="4" borderId="4" xfId="0" applyFont="1" applyFill="1" applyBorder="1" applyAlignment="1">
      <alignment horizontal="left" vertical="center" wrapText="1" readingOrder="1"/>
    </xf>
    <xf numFmtId="0" fontId="6" fillId="4" borderId="4" xfId="0" applyFont="1" applyFill="1" applyBorder="1" applyAlignment="1">
      <alignment horizontal="center" vertical="top" wrapText="1"/>
    </xf>
    <xf numFmtId="0" fontId="10" fillId="4" borderId="12" xfId="0" applyFont="1" applyFill="1" applyBorder="1" applyAlignment="1">
      <alignment vertical="top" wrapText="1"/>
    </xf>
    <xf numFmtId="0" fontId="6" fillId="4" borderId="12" xfId="0" applyFont="1" applyFill="1" applyBorder="1" applyAlignment="1">
      <alignment horizontal="center" vertical="top" wrapText="1"/>
    </xf>
    <xf numFmtId="0" fontId="12" fillId="2" borderId="0" xfId="0" applyFont="1" applyFill="1" applyAlignment="1">
      <alignment vertical="center"/>
    </xf>
    <xf numFmtId="0" fontId="13" fillId="2" borderId="0" xfId="0" applyFont="1" applyFill="1" applyAlignment="1">
      <alignment horizontal="left" vertical="center"/>
    </xf>
    <xf numFmtId="0" fontId="0" fillId="2" borderId="0" xfId="0" applyFill="1" applyAlignment="1">
      <alignment horizontal="left" vertical="center"/>
    </xf>
    <xf numFmtId="0" fontId="0" fillId="2" borderId="0" xfId="0" applyFill="1" applyAlignment="1">
      <alignment horizontal="left" vertical="top" wrapText="1"/>
    </xf>
    <xf numFmtId="0" fontId="12" fillId="3" borderId="13" xfId="0" applyFont="1" applyFill="1" applyBorder="1" applyAlignment="1">
      <alignment vertical="center" wrapText="1"/>
    </xf>
    <xf numFmtId="0" fontId="0" fillId="2" borderId="0" xfId="0" applyFill="1" applyAlignment="1">
      <alignment wrapText="1"/>
    </xf>
    <xf numFmtId="0" fontId="12" fillId="3" borderId="2" xfId="0" applyFont="1" applyFill="1" applyBorder="1" applyAlignment="1">
      <alignment horizontal="center" vertical="center" wrapText="1"/>
    </xf>
    <xf numFmtId="0" fontId="14" fillId="5" borderId="6" xfId="0" applyFont="1" applyFill="1" applyBorder="1" applyAlignment="1">
      <alignment horizontal="left" vertical="center" wrapText="1"/>
    </xf>
    <xf numFmtId="0" fontId="15" fillId="5" borderId="24" xfId="0" applyFont="1" applyFill="1" applyBorder="1" applyAlignment="1">
      <alignment horizontal="left" vertical="center" wrapText="1"/>
    </xf>
    <xf numFmtId="0" fontId="14" fillId="6" borderId="1" xfId="0" applyFont="1" applyFill="1" applyBorder="1" applyAlignment="1">
      <alignment horizontal="left" vertical="center" wrapText="1"/>
    </xf>
    <xf numFmtId="0" fontId="15" fillId="7" borderId="4" xfId="0" applyFont="1" applyFill="1" applyBorder="1" applyAlignment="1">
      <alignment horizontal="left" vertical="center" wrapText="1"/>
    </xf>
    <xf numFmtId="0" fontId="14" fillId="7" borderId="1" xfId="0" applyFont="1" applyFill="1" applyBorder="1" applyAlignment="1">
      <alignment horizontal="left" vertical="center" wrapText="1"/>
    </xf>
    <xf numFmtId="0" fontId="15" fillId="6" borderId="4" xfId="0" applyFont="1" applyFill="1" applyBorder="1" applyAlignment="1">
      <alignment horizontal="left" vertical="center" wrapText="1"/>
    </xf>
    <xf numFmtId="0" fontId="15" fillId="8" borderId="4" xfId="0" applyFont="1" applyFill="1" applyBorder="1" applyAlignment="1">
      <alignment horizontal="left" vertical="center" wrapText="1"/>
    </xf>
    <xf numFmtId="0" fontId="16" fillId="2" borderId="0" xfId="0" applyFont="1" applyFill="1" applyAlignment="1">
      <alignment vertical="center" wrapText="1"/>
    </xf>
    <xf numFmtId="0" fontId="18" fillId="3" borderId="0" xfId="0" applyFont="1" applyFill="1"/>
    <xf numFmtId="0" fontId="0" fillId="3" borderId="0" xfId="0" applyFill="1"/>
    <xf numFmtId="0" fontId="0" fillId="5" borderId="0" xfId="0" applyFill="1"/>
    <xf numFmtId="0" fontId="0" fillId="10" borderId="0" xfId="0" applyFill="1"/>
    <xf numFmtId="0" fontId="0" fillId="11" borderId="0" xfId="0" applyFill="1"/>
    <xf numFmtId="0" fontId="19" fillId="12" borderId="0" xfId="0" applyFont="1" applyFill="1"/>
    <xf numFmtId="0" fontId="5" fillId="3" borderId="23" xfId="0" applyFont="1" applyFill="1" applyBorder="1" applyAlignment="1">
      <alignment vertical="center" wrapText="1" readingOrder="1"/>
    </xf>
    <xf numFmtId="0" fontId="5" fillId="3" borderId="30" xfId="0" applyFont="1" applyFill="1" applyBorder="1" applyAlignment="1">
      <alignment vertical="center" wrapText="1" readingOrder="1"/>
    </xf>
    <xf numFmtId="0" fontId="1" fillId="0" borderId="8" xfId="0" applyFont="1" applyBorder="1" applyAlignment="1">
      <alignment horizontal="center" vertical="center" wrapText="1" readingOrder="1"/>
    </xf>
    <xf numFmtId="17" fontId="1" fillId="13" borderId="2" xfId="0" applyNumberFormat="1" applyFont="1" applyFill="1" applyBorder="1" applyAlignment="1">
      <alignment horizontal="center" vertical="center" wrapText="1" readingOrder="1"/>
    </xf>
    <xf numFmtId="0" fontId="8" fillId="3" borderId="4" xfId="0" applyFont="1" applyFill="1" applyBorder="1" applyAlignment="1">
      <alignment horizontal="left" vertical="center" wrapText="1" readingOrder="1"/>
    </xf>
    <xf numFmtId="0" fontId="0" fillId="0" borderId="0" xfId="0" applyAlignment="1">
      <alignment wrapText="1"/>
    </xf>
    <xf numFmtId="0" fontId="1" fillId="3" borderId="2" xfId="0" applyFont="1" applyFill="1" applyBorder="1" applyAlignment="1">
      <alignment vertical="center" wrapText="1" readingOrder="1"/>
    </xf>
    <xf numFmtId="0" fontId="8" fillId="0" borderId="4" xfId="0" applyFont="1" applyBorder="1" applyAlignment="1">
      <alignment horizontal="left" vertical="center" wrapText="1" readingOrder="1"/>
    </xf>
    <xf numFmtId="0" fontId="5" fillId="3" borderId="2" xfId="0" applyFont="1" applyFill="1" applyBorder="1" applyAlignment="1">
      <alignment vertical="center" wrapText="1" readingOrder="1"/>
    </xf>
    <xf numFmtId="0" fontId="12" fillId="3" borderId="2" xfId="0" applyFont="1" applyFill="1" applyBorder="1" applyAlignment="1">
      <alignment vertical="center"/>
    </xf>
    <xf numFmtId="0" fontId="12" fillId="3" borderId="23" xfId="0" applyFont="1" applyFill="1" applyBorder="1" applyAlignment="1">
      <alignment vertical="center"/>
    </xf>
    <xf numFmtId="0" fontId="8" fillId="0" borderId="4" xfId="0" applyFont="1" applyBorder="1" applyAlignment="1">
      <alignment horizontal="center" vertical="center" wrapText="1" readingOrder="1"/>
    </xf>
    <xf numFmtId="0" fontId="5" fillId="3" borderId="4" xfId="0" applyFont="1" applyFill="1" applyBorder="1" applyAlignment="1">
      <alignment horizontal="center" vertical="center" wrapText="1" readingOrder="1"/>
    </xf>
    <xf numFmtId="0" fontId="6" fillId="3" borderId="4" xfId="0" applyFont="1" applyFill="1" applyBorder="1" applyAlignment="1">
      <alignment horizontal="center" vertical="top" wrapText="1"/>
    </xf>
    <xf numFmtId="0" fontId="10" fillId="4" borderId="12" xfId="0" applyFont="1" applyFill="1" applyBorder="1" applyAlignment="1">
      <alignment horizontal="center" vertical="top" wrapText="1"/>
    </xf>
    <xf numFmtId="0" fontId="1" fillId="3" borderId="5" xfId="0" applyFont="1" applyFill="1" applyBorder="1" applyAlignment="1">
      <alignment horizontal="center" vertical="center" wrapText="1" readingOrder="1"/>
    </xf>
    <xf numFmtId="0" fontId="1" fillId="3" borderId="4" xfId="0" applyFont="1" applyFill="1" applyBorder="1" applyAlignment="1">
      <alignment horizontal="center" vertical="center" wrapText="1" readingOrder="1"/>
    </xf>
    <xf numFmtId="0" fontId="1" fillId="3" borderId="24" xfId="0" applyFont="1" applyFill="1" applyBorder="1" applyAlignment="1">
      <alignment horizontal="center" vertical="center" wrapText="1" readingOrder="1"/>
    </xf>
    <xf numFmtId="0" fontId="10" fillId="4" borderId="8" xfId="0" applyFont="1" applyFill="1" applyBorder="1" applyAlignment="1">
      <alignment vertical="top" wrapText="1"/>
    </xf>
    <xf numFmtId="9" fontId="22" fillId="4" borderId="4" xfId="0" applyNumberFormat="1" applyFont="1" applyFill="1" applyBorder="1" applyAlignment="1">
      <alignment horizontal="left" vertical="center" wrapText="1" readingOrder="1"/>
    </xf>
    <xf numFmtId="9" fontId="21" fillId="4" borderId="4" xfId="0" applyNumberFormat="1" applyFont="1" applyFill="1" applyBorder="1" applyAlignment="1">
      <alignment horizontal="left" vertical="center" wrapText="1" readingOrder="1"/>
    </xf>
    <xf numFmtId="0" fontId="21" fillId="4" borderId="4" xfId="0" applyFont="1" applyFill="1" applyBorder="1" applyAlignment="1">
      <alignment horizontal="left" vertical="center" wrapText="1" readingOrder="1"/>
    </xf>
    <xf numFmtId="0" fontId="23" fillId="4" borderId="1" xfId="1" applyFont="1" applyFill="1" applyBorder="1" applyAlignment="1">
      <alignment vertical="center" wrapText="1" readingOrder="1"/>
    </xf>
    <xf numFmtId="0" fontId="23" fillId="4" borderId="3" xfId="1" applyFont="1" applyFill="1" applyBorder="1" applyAlignment="1">
      <alignment vertical="center" wrapText="1" readingOrder="1"/>
    </xf>
    <xf numFmtId="0" fontId="23" fillId="4" borderId="5" xfId="1" applyFont="1" applyFill="1" applyBorder="1" applyAlignment="1">
      <alignment vertical="center" wrapText="1" readingOrder="1"/>
    </xf>
    <xf numFmtId="17" fontId="26" fillId="13" borderId="2" xfId="0" applyNumberFormat="1" applyFont="1" applyFill="1" applyBorder="1" applyAlignment="1">
      <alignment horizontal="center" vertical="center" wrapText="1" readingOrder="1"/>
    </xf>
    <xf numFmtId="0" fontId="26" fillId="3" borderId="5" xfId="0" applyFont="1" applyFill="1" applyBorder="1" applyAlignment="1">
      <alignment horizontal="center" vertical="center" wrapText="1" readingOrder="1"/>
    </xf>
    <xf numFmtId="0" fontId="26" fillId="0" borderId="5" xfId="0" applyFont="1" applyBorder="1" applyAlignment="1">
      <alignment horizontal="center" vertical="center" wrapText="1" readingOrder="1"/>
    </xf>
    <xf numFmtId="0" fontId="26" fillId="3" borderId="24" xfId="0" applyFont="1" applyFill="1" applyBorder="1" applyAlignment="1">
      <alignment horizontal="center" vertical="center" wrapText="1" readingOrder="1"/>
    </xf>
    <xf numFmtId="0" fontId="26" fillId="3" borderId="4" xfId="0" applyFont="1" applyFill="1" applyBorder="1" applyAlignment="1">
      <alignment horizontal="center" vertical="center" wrapText="1" readingOrder="1"/>
    </xf>
    <xf numFmtId="0" fontId="10" fillId="0" borderId="4" xfId="0" applyFont="1" applyBorder="1" applyAlignment="1">
      <alignment horizontal="center" vertical="center" wrapText="1"/>
    </xf>
    <xf numFmtId="0" fontId="25" fillId="3" borderId="4" xfId="0" applyFont="1" applyFill="1" applyBorder="1" applyAlignment="1">
      <alignment horizontal="left" vertical="center" wrapText="1" readingOrder="1"/>
    </xf>
    <xf numFmtId="0" fontId="25" fillId="3" borderId="4" xfId="0" applyFont="1" applyFill="1" applyBorder="1" applyAlignment="1">
      <alignment horizontal="center" vertical="center" wrapText="1" readingOrder="1"/>
    </xf>
    <xf numFmtId="0" fontId="10" fillId="3" borderId="4" xfId="0" applyFont="1" applyFill="1" applyBorder="1" applyAlignment="1">
      <alignment horizontal="center" vertical="top" wrapText="1"/>
    </xf>
    <xf numFmtId="9" fontId="21" fillId="4" borderId="4" xfId="0" applyNumberFormat="1" applyFont="1" applyFill="1" applyBorder="1" applyAlignment="1">
      <alignment horizontal="center" vertical="center" wrapText="1" readingOrder="1"/>
    </xf>
    <xf numFmtId="0" fontId="25" fillId="0" borderId="4" xfId="0" applyFont="1" applyBorder="1" applyAlignment="1">
      <alignment horizontal="center" vertical="center" wrapText="1" readingOrder="1"/>
    </xf>
    <xf numFmtId="14" fontId="10" fillId="4" borderId="4" xfId="0" applyNumberFormat="1" applyFont="1" applyFill="1" applyBorder="1" applyAlignment="1">
      <alignment horizontal="center" vertical="center" wrapText="1"/>
    </xf>
    <xf numFmtId="14" fontId="10" fillId="4" borderId="4" xfId="0" applyNumberFormat="1" applyFont="1" applyFill="1" applyBorder="1" applyAlignment="1">
      <alignment horizontal="center" vertical="top" wrapText="1"/>
    </xf>
    <xf numFmtId="14" fontId="27" fillId="4" borderId="4" xfId="0" applyNumberFormat="1" applyFont="1" applyFill="1" applyBorder="1" applyAlignment="1">
      <alignment horizontal="center" vertical="center" wrapText="1"/>
    </xf>
    <xf numFmtId="0" fontId="25" fillId="3" borderId="23" xfId="0" applyFont="1" applyFill="1" applyBorder="1" applyAlignment="1">
      <alignment vertical="center" wrapText="1" readingOrder="1"/>
    </xf>
    <xf numFmtId="0" fontId="26" fillId="0" borderId="27" xfId="0" applyFont="1" applyBorder="1" applyAlignment="1">
      <alignment horizontal="center" vertical="center" wrapText="1" readingOrder="1"/>
    </xf>
    <xf numFmtId="0" fontId="25" fillId="3" borderId="30" xfId="0" applyFont="1" applyFill="1" applyBorder="1" applyAlignment="1">
      <alignment vertical="center" wrapText="1" readingOrder="1"/>
    </xf>
    <xf numFmtId="0" fontId="26" fillId="0" borderId="8" xfId="0" applyFont="1" applyBorder="1" applyAlignment="1">
      <alignment horizontal="center" vertical="center" wrapText="1" readingOrder="1"/>
    </xf>
    <xf numFmtId="0" fontId="24" fillId="2" borderId="0" xfId="0" applyFont="1" applyFill="1"/>
    <xf numFmtId="0" fontId="28" fillId="2" borderId="0" xfId="0" applyFont="1" applyFill="1" applyAlignment="1">
      <alignment vertical="center"/>
    </xf>
    <xf numFmtId="0" fontId="29" fillId="2" borderId="0" xfId="0" applyFont="1" applyFill="1" applyAlignment="1">
      <alignment horizontal="left" vertical="center"/>
    </xf>
    <xf numFmtId="0" fontId="24" fillId="2" borderId="0" xfId="0" applyFont="1" applyFill="1" applyAlignment="1">
      <alignment horizontal="left" vertical="center"/>
    </xf>
    <xf numFmtId="0" fontId="24" fillId="2" borderId="0" xfId="0" applyFont="1" applyFill="1" applyAlignment="1">
      <alignment horizontal="left" vertical="top" wrapText="1"/>
    </xf>
    <xf numFmtId="0" fontId="30" fillId="2" borderId="0" xfId="0" applyFont="1" applyFill="1" applyAlignment="1">
      <alignment vertical="center" wrapText="1"/>
    </xf>
    <xf numFmtId="0" fontId="24" fillId="0" borderId="0" xfId="0" applyFont="1"/>
    <xf numFmtId="0" fontId="10" fillId="4" borderId="4" xfId="0" applyFont="1" applyFill="1" applyBorder="1" applyAlignment="1">
      <alignment horizontal="center" vertical="center" wrapText="1"/>
    </xf>
    <xf numFmtId="0" fontId="10" fillId="4" borderId="4" xfId="0" applyFont="1" applyFill="1" applyBorder="1" applyAlignment="1">
      <alignment horizontal="center" vertical="top" wrapText="1"/>
    </xf>
    <xf numFmtId="0" fontId="25" fillId="0" borderId="12" xfId="0" applyFont="1" applyBorder="1" applyAlignment="1">
      <alignment horizontal="center" vertical="center" wrapText="1" readingOrder="1"/>
    </xf>
    <xf numFmtId="49" fontId="10" fillId="4" borderId="4" xfId="0" applyNumberFormat="1" applyFont="1" applyFill="1" applyBorder="1" applyAlignment="1">
      <alignment horizontal="center" vertical="center" wrapText="1"/>
    </xf>
    <xf numFmtId="9" fontId="22" fillId="4" borderId="4" xfId="0" applyNumberFormat="1" applyFont="1" applyFill="1" applyBorder="1" applyAlignment="1">
      <alignment horizontal="center" vertical="center" wrapText="1" readingOrder="1"/>
    </xf>
    <xf numFmtId="0" fontId="21" fillId="4" borderId="4" xfId="0" applyFont="1" applyFill="1" applyBorder="1" applyAlignment="1">
      <alignment horizontal="center" vertical="center" wrapText="1" readingOrder="1"/>
    </xf>
    <xf numFmtId="0" fontId="25" fillId="3" borderId="5" xfId="0" applyFont="1" applyFill="1" applyBorder="1" applyAlignment="1">
      <alignment horizontal="left" vertical="center" wrapText="1" readingOrder="1"/>
    </xf>
    <xf numFmtId="9" fontId="22" fillId="4" borderId="5" xfId="0" applyNumberFormat="1" applyFont="1" applyFill="1" applyBorder="1" applyAlignment="1">
      <alignment horizontal="left" vertical="center" wrapText="1" readingOrder="1"/>
    </xf>
    <xf numFmtId="9" fontId="21" fillId="4" borderId="5" xfId="0" applyNumberFormat="1" applyFont="1" applyFill="1" applyBorder="1" applyAlignment="1">
      <alignment horizontal="left" vertical="center" wrapText="1" readingOrder="1"/>
    </xf>
    <xf numFmtId="0" fontId="26" fillId="0" borderId="4" xfId="0" applyFont="1" applyBorder="1" applyAlignment="1">
      <alignment horizontal="center" vertical="center" wrapText="1"/>
    </xf>
    <xf numFmtId="0" fontId="25" fillId="0" borderId="4" xfId="0" applyFont="1" applyBorder="1" applyAlignment="1">
      <alignment horizontal="left" vertical="center" wrapText="1" readingOrder="1"/>
    </xf>
    <xf numFmtId="9" fontId="22" fillId="4" borderId="4" xfId="0" applyNumberFormat="1" applyFont="1" applyFill="1" applyBorder="1" applyAlignment="1">
      <alignment horizontal="left" vertical="center" wrapText="1"/>
    </xf>
    <xf numFmtId="9" fontId="21" fillId="4" borderId="4" xfId="0" applyNumberFormat="1" applyFont="1" applyFill="1" applyBorder="1" applyAlignment="1">
      <alignment horizontal="left" vertical="center" wrapText="1"/>
    </xf>
    <xf numFmtId="0" fontId="21" fillId="4" borderId="4" xfId="0" applyFont="1" applyFill="1" applyBorder="1" applyAlignment="1">
      <alignment horizontal="left" vertical="center" wrapText="1"/>
    </xf>
    <xf numFmtId="0" fontId="10" fillId="4" borderId="12" xfId="0" applyFont="1" applyFill="1" applyBorder="1" applyAlignment="1">
      <alignment vertical="center" wrapText="1"/>
    </xf>
    <xf numFmtId="0" fontId="10" fillId="4" borderId="12" xfId="0" applyFont="1" applyFill="1" applyBorder="1" applyAlignment="1">
      <alignment horizontal="center" vertical="center" wrapText="1"/>
    </xf>
    <xf numFmtId="14" fontId="0" fillId="0" borderId="0" xfId="0" applyNumberFormat="1"/>
    <xf numFmtId="164" fontId="10" fillId="4" borderId="4" xfId="0" applyNumberFormat="1" applyFont="1" applyFill="1" applyBorder="1" applyAlignment="1">
      <alignment horizontal="center" vertical="center" wrapText="1"/>
    </xf>
    <xf numFmtId="0" fontId="8" fillId="0" borderId="4" xfId="0" applyFont="1" applyFill="1" applyBorder="1" applyAlignment="1">
      <alignment horizontal="center" vertical="center" wrapText="1" readingOrder="1"/>
    </xf>
    <xf numFmtId="9" fontId="7" fillId="4" borderId="5" xfId="0" applyNumberFormat="1" applyFont="1" applyFill="1" applyBorder="1" applyAlignment="1">
      <alignment horizontal="left" vertical="center" wrapText="1" readingOrder="1"/>
    </xf>
    <xf numFmtId="9" fontId="3" fillId="4" borderId="5" xfId="0" applyNumberFormat="1" applyFont="1" applyFill="1" applyBorder="1" applyAlignment="1">
      <alignment horizontal="left" vertical="center" wrapText="1" readingOrder="1"/>
    </xf>
    <xf numFmtId="14" fontId="26" fillId="7" borderId="4" xfId="0" applyNumberFormat="1" applyFont="1" applyFill="1" applyBorder="1" applyAlignment="1">
      <alignment horizontal="center" vertical="center" wrapText="1"/>
    </xf>
    <xf numFmtId="0" fontId="25" fillId="0" borderId="0" xfId="0" applyFont="1" applyAlignment="1">
      <alignment horizontal="center" vertical="center" wrapText="1" readingOrder="1"/>
    </xf>
    <xf numFmtId="0" fontId="21" fillId="4" borderId="5" xfId="0" applyFont="1" applyFill="1" applyBorder="1" applyAlignment="1">
      <alignment horizontal="left" vertical="center" wrapText="1" readingOrder="1"/>
    </xf>
    <xf numFmtId="0" fontId="1" fillId="0" borderId="27" xfId="0" applyFont="1" applyBorder="1" applyAlignment="1">
      <alignment horizontal="center" vertical="center" wrapText="1" readingOrder="1"/>
    </xf>
    <xf numFmtId="0" fontId="3" fillId="4" borderId="5" xfId="0" applyFont="1" applyFill="1" applyBorder="1" applyAlignment="1">
      <alignment horizontal="left" vertical="center" wrapText="1" readingOrder="1"/>
    </xf>
    <xf numFmtId="0" fontId="3" fillId="9" borderId="0" xfId="0" applyFont="1" applyFill="1"/>
    <xf numFmtId="17" fontId="3" fillId="0" borderId="0" xfId="2" applyNumberFormat="1" applyFont="1" applyFill="1"/>
    <xf numFmtId="17" fontId="3" fillId="0" borderId="0" xfId="0" applyNumberFormat="1" applyFont="1" applyFill="1"/>
    <xf numFmtId="0" fontId="3" fillId="0" borderId="0" xfId="0" applyFont="1" applyFill="1"/>
    <xf numFmtId="14" fontId="22" fillId="4" borderId="4" xfId="0" applyNumberFormat="1" applyFont="1" applyFill="1" applyBorder="1" applyAlignment="1">
      <alignment horizontal="center" vertical="center" wrapText="1"/>
    </xf>
    <xf numFmtId="0" fontId="21" fillId="4" borderId="1" xfId="0" applyFont="1" applyFill="1" applyBorder="1" applyAlignment="1">
      <alignment horizontal="left" vertical="center" wrapText="1" readingOrder="1"/>
    </xf>
    <xf numFmtId="0" fontId="21" fillId="4" borderId="3" xfId="0" applyFont="1" applyFill="1" applyBorder="1" applyAlignment="1">
      <alignment horizontal="left" vertical="center" wrapText="1" readingOrder="1"/>
    </xf>
    <xf numFmtId="0" fontId="21" fillId="4" borderId="5" xfId="0" applyFont="1" applyFill="1" applyBorder="1" applyAlignment="1">
      <alignment horizontal="left" vertical="center" wrapText="1" readingOrder="1"/>
    </xf>
    <xf numFmtId="0" fontId="26" fillId="3" borderId="13" xfId="0" applyFont="1" applyFill="1" applyBorder="1" applyAlignment="1">
      <alignment horizontal="center" vertical="center" wrapText="1" readingOrder="1"/>
    </xf>
    <xf numFmtId="0" fontId="26" fillId="3" borderId="14" xfId="0" applyFont="1" applyFill="1" applyBorder="1" applyAlignment="1">
      <alignment horizontal="center" vertical="center" wrapText="1" readingOrder="1"/>
    </xf>
    <xf numFmtId="0" fontId="26" fillId="3" borderId="15" xfId="0" applyFont="1" applyFill="1" applyBorder="1" applyAlignment="1">
      <alignment horizontal="center" vertical="center" wrapText="1" readingOrder="1"/>
    </xf>
    <xf numFmtId="0" fontId="10" fillId="0" borderId="6" xfId="0" applyFont="1" applyBorder="1" applyAlignment="1">
      <alignment horizontal="left" vertical="top" wrapText="1" readingOrder="1"/>
    </xf>
    <xf numFmtId="0" fontId="10" fillId="0" borderId="26" xfId="0" applyFont="1" applyBorder="1" applyAlignment="1">
      <alignment horizontal="left" vertical="top" wrapText="1" readingOrder="1"/>
    </xf>
    <xf numFmtId="0" fontId="10" fillId="0" borderId="27" xfId="0" applyFont="1" applyBorder="1" applyAlignment="1">
      <alignment horizontal="left" vertical="top" wrapText="1" readingOrder="1"/>
    </xf>
    <xf numFmtId="0" fontId="25" fillId="3" borderId="1" xfId="0" applyFont="1" applyFill="1" applyBorder="1" applyAlignment="1">
      <alignment horizontal="center" vertical="center" wrapText="1" readingOrder="1"/>
    </xf>
    <xf numFmtId="0" fontId="25" fillId="3" borderId="3" xfId="0" applyFont="1" applyFill="1" applyBorder="1" applyAlignment="1">
      <alignment horizontal="center" vertical="center" wrapText="1" readingOrder="1"/>
    </xf>
    <xf numFmtId="0" fontId="25" fillId="3" borderId="5" xfId="0" applyFont="1" applyFill="1" applyBorder="1" applyAlignment="1">
      <alignment horizontal="center" vertical="center" wrapText="1" readingOrder="1"/>
    </xf>
    <xf numFmtId="0" fontId="21" fillId="4" borderId="7" xfId="0" applyFont="1" applyFill="1" applyBorder="1" applyAlignment="1">
      <alignment horizontal="left" vertical="top" wrapText="1" readingOrder="1"/>
    </xf>
    <xf numFmtId="0" fontId="21" fillId="4" borderId="11" xfId="0" applyFont="1" applyFill="1" applyBorder="1" applyAlignment="1">
      <alignment horizontal="left" vertical="top" wrapText="1" readingOrder="1"/>
    </xf>
    <xf numFmtId="0" fontId="21" fillId="4" borderId="8" xfId="0" applyFont="1" applyFill="1" applyBorder="1" applyAlignment="1">
      <alignment horizontal="left" vertical="top" wrapText="1" readingOrder="1"/>
    </xf>
    <xf numFmtId="0" fontId="21" fillId="4" borderId="9" xfId="0" applyFont="1" applyFill="1" applyBorder="1" applyAlignment="1">
      <alignment horizontal="left" vertical="top" wrapText="1" readingOrder="1"/>
    </xf>
    <xf numFmtId="0" fontId="21" fillId="4" borderId="0" xfId="0" applyFont="1" applyFill="1" applyAlignment="1">
      <alignment horizontal="left" vertical="top" wrapText="1" readingOrder="1"/>
    </xf>
    <xf numFmtId="0" fontId="21" fillId="4" borderId="10" xfId="0" applyFont="1" applyFill="1" applyBorder="1" applyAlignment="1">
      <alignment horizontal="left" vertical="top" wrapText="1" readingOrder="1"/>
    </xf>
    <xf numFmtId="0" fontId="22" fillId="4" borderId="3" xfId="0" applyFont="1" applyFill="1" applyBorder="1" applyAlignment="1">
      <alignment horizontal="left" vertical="center" wrapText="1" readingOrder="1"/>
    </xf>
    <xf numFmtId="0" fontId="22" fillId="4" borderId="5" xfId="0" applyFont="1" applyFill="1" applyBorder="1" applyAlignment="1">
      <alignment horizontal="left" vertical="center" wrapText="1" readingOrder="1"/>
    </xf>
    <xf numFmtId="0" fontId="22" fillId="4" borderId="1" xfId="0" applyFont="1" applyFill="1" applyBorder="1" applyAlignment="1">
      <alignment horizontal="left" vertical="center" wrapText="1" readingOrder="1"/>
    </xf>
    <xf numFmtId="0" fontId="21" fillId="4" borderId="1" xfId="0" applyFont="1" applyFill="1" applyBorder="1" applyAlignment="1">
      <alignment horizontal="left" vertical="center" wrapText="1" indent="4" readingOrder="1"/>
    </xf>
    <xf numFmtId="0" fontId="21" fillId="4" borderId="3" xfId="0" applyFont="1" applyFill="1" applyBorder="1" applyAlignment="1">
      <alignment horizontal="left" vertical="center" wrapText="1" indent="4" readingOrder="1"/>
    </xf>
    <xf numFmtId="0" fontId="21" fillId="4" borderId="5" xfId="0" applyFont="1" applyFill="1" applyBorder="1" applyAlignment="1">
      <alignment horizontal="left" vertical="center" wrapText="1" indent="4" readingOrder="1"/>
    </xf>
    <xf numFmtId="0" fontId="22" fillId="4" borderId="1" xfId="0" applyFont="1" applyFill="1" applyBorder="1" applyAlignment="1">
      <alignment horizontal="left" vertical="center" wrapText="1" indent="4" readingOrder="1"/>
    </xf>
    <xf numFmtId="0" fontId="22" fillId="4" borderId="3" xfId="0" applyFont="1" applyFill="1" applyBorder="1" applyAlignment="1">
      <alignment horizontal="left" vertical="center" wrapText="1" indent="4" readingOrder="1"/>
    </xf>
    <xf numFmtId="0" fontId="22" fillId="4" borderId="5" xfId="0" applyFont="1" applyFill="1" applyBorder="1" applyAlignment="1">
      <alignment horizontal="left" vertical="center" wrapText="1" indent="4" readingOrder="1"/>
    </xf>
    <xf numFmtId="0" fontId="21" fillId="4" borderId="1" xfId="0" applyFont="1" applyFill="1" applyBorder="1" applyAlignment="1">
      <alignment horizontal="left" vertical="center" wrapText="1" indent="8" readingOrder="1"/>
    </xf>
    <xf numFmtId="0" fontId="21" fillId="4" borderId="3" xfId="0" applyFont="1" applyFill="1" applyBorder="1" applyAlignment="1">
      <alignment horizontal="left" vertical="center" wrapText="1" indent="8" readingOrder="1"/>
    </xf>
    <xf numFmtId="0" fontId="21" fillId="4" borderId="5" xfId="0" applyFont="1" applyFill="1" applyBorder="1" applyAlignment="1">
      <alignment horizontal="left" vertical="center" wrapText="1" indent="8" readingOrder="1"/>
    </xf>
    <xf numFmtId="0" fontId="10" fillId="0" borderId="7" xfId="0" applyFont="1" applyBorder="1" applyAlignment="1">
      <alignment horizontal="left" vertical="top" wrapText="1" indent="2" readingOrder="1"/>
    </xf>
    <xf numFmtId="0" fontId="10" fillId="0" borderId="11" xfId="0" applyFont="1" applyBorder="1" applyAlignment="1">
      <alignment horizontal="left" vertical="top" wrapText="1" indent="2" readingOrder="1"/>
    </xf>
    <xf numFmtId="0" fontId="10" fillId="0" borderId="0" xfId="0" applyFont="1" applyAlignment="1">
      <alignment horizontal="left" vertical="top" wrapText="1" indent="2" readingOrder="1"/>
    </xf>
    <xf numFmtId="0" fontId="10" fillId="0" borderId="10" xfId="0" applyFont="1" applyBorder="1" applyAlignment="1">
      <alignment horizontal="left" vertical="top" wrapText="1" indent="2" readingOrder="1"/>
    </xf>
    <xf numFmtId="0" fontId="25" fillId="3" borderId="13" xfId="0" applyFont="1" applyFill="1" applyBorder="1" applyAlignment="1">
      <alignment horizontal="center" vertical="center" wrapText="1" readingOrder="1"/>
    </xf>
    <xf numFmtId="0" fontId="25" fillId="3" borderId="14" xfId="0" applyFont="1" applyFill="1" applyBorder="1" applyAlignment="1">
      <alignment horizontal="center" vertical="center" wrapText="1" readingOrder="1"/>
    </xf>
    <xf numFmtId="0" fontId="25" fillId="3" borderId="15" xfId="0" applyFont="1" applyFill="1" applyBorder="1" applyAlignment="1">
      <alignment horizontal="center" vertical="center" wrapText="1" readingOrder="1"/>
    </xf>
    <xf numFmtId="0" fontId="10" fillId="0" borderId="13" xfId="0" applyFont="1" applyBorder="1" applyAlignment="1">
      <alignment horizontal="left" vertical="top" wrapText="1" readingOrder="1"/>
    </xf>
    <xf numFmtId="0" fontId="10" fillId="0" borderId="14" xfId="0" applyFont="1" applyBorder="1" applyAlignment="1">
      <alignment horizontal="left" vertical="top" wrapText="1" readingOrder="1"/>
    </xf>
    <xf numFmtId="0" fontId="10" fillId="0" borderId="15" xfId="0" applyFont="1" applyBorder="1" applyAlignment="1">
      <alignment horizontal="left" vertical="top" wrapText="1" readingOrder="1"/>
    </xf>
    <xf numFmtId="0" fontId="25" fillId="3" borderId="19" xfId="0" applyFont="1" applyFill="1" applyBorder="1" applyAlignment="1">
      <alignment horizontal="left" vertical="center" wrapText="1" readingOrder="1"/>
    </xf>
    <xf numFmtId="0" fontId="25" fillId="3" borderId="20" xfId="0" applyFont="1" applyFill="1" applyBorder="1" applyAlignment="1">
      <alignment horizontal="left" vertical="center" wrapText="1" readingOrder="1"/>
    </xf>
    <xf numFmtId="0" fontId="25" fillId="3" borderId="26" xfId="0" applyFont="1" applyFill="1" applyBorder="1" applyAlignment="1">
      <alignment horizontal="left" vertical="center" wrapText="1" readingOrder="1"/>
    </xf>
    <xf numFmtId="0" fontId="25" fillId="3" borderId="28" xfId="0" applyFont="1" applyFill="1" applyBorder="1" applyAlignment="1">
      <alignment horizontal="left" vertical="center" wrapText="1" readingOrder="1"/>
    </xf>
    <xf numFmtId="0" fontId="25" fillId="3" borderId="13" xfId="0" applyFont="1" applyFill="1" applyBorder="1" applyAlignment="1">
      <alignment horizontal="left" vertical="center" wrapText="1" readingOrder="1"/>
    </xf>
    <xf numFmtId="0" fontId="25" fillId="3" borderId="14" xfId="0" applyFont="1" applyFill="1" applyBorder="1" applyAlignment="1">
      <alignment horizontal="left" vertical="center" wrapText="1" readingOrder="1"/>
    </xf>
    <xf numFmtId="0" fontId="25" fillId="3" borderId="21" xfId="0" applyFont="1" applyFill="1" applyBorder="1" applyAlignment="1">
      <alignment horizontal="left" vertical="center" wrapText="1" readingOrder="1"/>
    </xf>
    <xf numFmtId="0" fontId="25" fillId="3" borderId="22" xfId="0" applyFont="1" applyFill="1" applyBorder="1" applyAlignment="1">
      <alignment horizontal="left" vertical="center" wrapText="1" readingOrder="1"/>
    </xf>
    <xf numFmtId="0" fontId="21" fillId="0" borderId="31" xfId="0" applyFont="1" applyBorder="1" applyAlignment="1">
      <alignment horizontal="left" vertical="top" wrapText="1" readingOrder="1"/>
    </xf>
    <xf numFmtId="0" fontId="21" fillId="0" borderId="21" xfId="0" applyFont="1" applyBorder="1" applyAlignment="1">
      <alignment horizontal="left" vertical="top" wrapText="1" readingOrder="1"/>
    </xf>
    <xf numFmtId="0" fontId="21" fillId="0" borderId="22" xfId="0" applyFont="1" applyBorder="1" applyAlignment="1">
      <alignment horizontal="left" vertical="top" wrapText="1" readingOrder="1"/>
    </xf>
    <xf numFmtId="0" fontId="21" fillId="0" borderId="25" xfId="0" applyFont="1" applyBorder="1" applyAlignment="1">
      <alignment horizontal="left" vertical="top" wrapText="1" readingOrder="1"/>
    </xf>
    <xf numFmtId="0" fontId="21" fillId="0" borderId="0" xfId="0" applyFont="1" applyAlignment="1">
      <alignment horizontal="left" vertical="top" wrapText="1" readingOrder="1"/>
    </xf>
    <xf numFmtId="0" fontId="21" fillId="0" borderId="29" xfId="0" applyFont="1" applyBorder="1" applyAlignment="1">
      <alignment horizontal="left" vertical="top" wrapText="1" readingOrder="1"/>
    </xf>
    <xf numFmtId="0" fontId="21" fillId="0" borderId="16" xfId="0" applyFont="1" applyBorder="1" applyAlignment="1">
      <alignment horizontal="left" vertical="top" wrapText="1" readingOrder="1"/>
    </xf>
    <xf numFmtId="0" fontId="21" fillId="0" borderId="17" xfId="0" applyFont="1" applyBorder="1" applyAlignment="1">
      <alignment horizontal="left" vertical="top" wrapText="1" readingOrder="1"/>
    </xf>
    <xf numFmtId="0" fontId="21" fillId="0" borderId="18" xfId="0" applyFont="1" applyBorder="1" applyAlignment="1">
      <alignment horizontal="left" vertical="top" wrapText="1" readingOrder="1"/>
    </xf>
    <xf numFmtId="0" fontId="25" fillId="0" borderId="25" xfId="0" applyFont="1" applyBorder="1" applyAlignment="1">
      <alignment horizontal="center" vertical="center" wrapText="1" readingOrder="1"/>
    </xf>
    <xf numFmtId="0" fontId="25" fillId="0" borderId="0" xfId="0" applyFont="1" applyAlignment="1">
      <alignment horizontal="center" vertical="center" wrapText="1" readingOrder="1"/>
    </xf>
    <xf numFmtId="0" fontId="25" fillId="0" borderId="29" xfId="0" applyFont="1" applyBorder="1" applyAlignment="1">
      <alignment horizontal="center" vertical="center" wrapText="1" readingOrder="1"/>
    </xf>
    <xf numFmtId="0" fontId="25" fillId="0" borderId="16" xfId="0" applyFont="1" applyBorder="1" applyAlignment="1">
      <alignment horizontal="center" vertical="center" wrapText="1" readingOrder="1"/>
    </xf>
    <xf numFmtId="0" fontId="25" fillId="0" borderId="17" xfId="0" applyFont="1" applyBorder="1" applyAlignment="1">
      <alignment horizontal="center" vertical="center" wrapText="1" readingOrder="1"/>
    </xf>
    <xf numFmtId="0" fontId="25" fillId="0" borderId="18" xfId="0" applyFont="1" applyBorder="1" applyAlignment="1">
      <alignment horizontal="center" vertical="center" wrapText="1" readingOrder="1"/>
    </xf>
    <xf numFmtId="0" fontId="10" fillId="0" borderId="6" xfId="0" applyFont="1" applyBorder="1" applyAlignment="1">
      <alignment horizontal="center" vertical="center" wrapText="1" readingOrder="1"/>
    </xf>
    <xf numFmtId="0" fontId="10" fillId="0" borderId="26" xfId="0" applyFont="1" applyBorder="1" applyAlignment="1">
      <alignment horizontal="center" vertical="center" wrapText="1" readingOrder="1"/>
    </xf>
    <xf numFmtId="0" fontId="10" fillId="0" borderId="27" xfId="0" applyFont="1" applyBorder="1" applyAlignment="1">
      <alignment horizontal="center" vertical="center" wrapText="1" readingOrder="1"/>
    </xf>
    <xf numFmtId="0" fontId="23" fillId="4" borderId="1" xfId="1" applyFont="1" applyFill="1" applyBorder="1" applyAlignment="1">
      <alignment horizontal="center" vertical="center" wrapText="1" readingOrder="1"/>
    </xf>
    <xf numFmtId="0" fontId="23" fillId="4" borderId="3" xfId="1" applyFont="1" applyFill="1" applyBorder="1" applyAlignment="1">
      <alignment horizontal="center" vertical="center" wrapText="1" readingOrder="1"/>
    </xf>
    <xf numFmtId="0" fontId="23" fillId="4" borderId="5" xfId="1" applyFont="1" applyFill="1" applyBorder="1" applyAlignment="1">
      <alignment horizontal="center" vertical="center" wrapText="1" readingOrder="1"/>
    </xf>
    <xf numFmtId="0" fontId="24" fillId="0" borderId="0" xfId="0" applyFont="1" applyAlignment="1"/>
    <xf numFmtId="0" fontId="25" fillId="0" borderId="25" xfId="0" applyFont="1" applyBorder="1" applyAlignment="1">
      <alignment horizontal="left" vertical="top" wrapText="1" readingOrder="1"/>
    </xf>
    <xf numFmtId="0" fontId="25" fillId="0" borderId="0" xfId="0" applyFont="1" applyAlignment="1">
      <alignment horizontal="left" vertical="top" wrapText="1" readingOrder="1"/>
    </xf>
    <xf numFmtId="0" fontId="25" fillId="0" borderId="29" xfId="0" applyFont="1" applyBorder="1" applyAlignment="1">
      <alignment horizontal="left" vertical="top" wrapText="1" readingOrder="1"/>
    </xf>
    <xf numFmtId="0" fontId="25" fillId="0" borderId="16" xfId="0" applyFont="1" applyBorder="1" applyAlignment="1">
      <alignment horizontal="left" vertical="top" wrapText="1" readingOrder="1"/>
    </xf>
    <xf numFmtId="0" fontId="25" fillId="0" borderId="17" xfId="0" applyFont="1" applyBorder="1" applyAlignment="1">
      <alignment horizontal="left" vertical="top" wrapText="1" readingOrder="1"/>
    </xf>
    <xf numFmtId="0" fontId="25" fillId="0" borderId="18" xfId="0" applyFont="1" applyBorder="1" applyAlignment="1">
      <alignment horizontal="left" vertical="top" wrapText="1" readingOrder="1"/>
    </xf>
    <xf numFmtId="0" fontId="24" fillId="0" borderId="31" xfId="0" applyFont="1" applyBorder="1" applyAlignment="1">
      <alignment horizontal="left" vertical="top" wrapText="1"/>
    </xf>
    <xf numFmtId="0" fontId="24" fillId="0" borderId="21" xfId="0" applyFont="1" applyBorder="1" applyAlignment="1">
      <alignment horizontal="left" vertical="top" wrapText="1"/>
    </xf>
    <xf numFmtId="0" fontId="24" fillId="0" borderId="22" xfId="0" applyFont="1" applyBorder="1" applyAlignment="1">
      <alignment horizontal="left" vertical="top" wrapText="1"/>
    </xf>
    <xf numFmtId="0" fontId="24" fillId="0" borderId="25" xfId="0" applyFont="1" applyBorder="1" applyAlignment="1">
      <alignment horizontal="left" vertical="top" wrapText="1"/>
    </xf>
    <xf numFmtId="0" fontId="24" fillId="0" borderId="0" xfId="0" applyFont="1" applyAlignment="1">
      <alignment horizontal="left" vertical="top" wrapText="1"/>
    </xf>
    <xf numFmtId="0" fontId="24" fillId="0" borderId="29" xfId="0" applyFont="1" applyBorder="1" applyAlignment="1">
      <alignment horizontal="left" vertical="top" wrapText="1"/>
    </xf>
    <xf numFmtId="0" fontId="24" fillId="0" borderId="16" xfId="0" applyFont="1" applyBorder="1" applyAlignment="1">
      <alignment horizontal="left" vertical="top" wrapText="1"/>
    </xf>
    <xf numFmtId="0" fontId="24" fillId="0" borderId="17" xfId="0" applyFont="1" applyBorder="1" applyAlignment="1">
      <alignment horizontal="left" vertical="top" wrapText="1"/>
    </xf>
    <xf numFmtId="0" fontId="24" fillId="0" borderId="18" xfId="0" applyFont="1" applyBorder="1" applyAlignment="1">
      <alignment horizontal="left" vertical="top" wrapText="1"/>
    </xf>
    <xf numFmtId="0" fontId="24" fillId="0" borderId="0" xfId="0" applyFont="1" applyBorder="1" applyAlignment="1">
      <alignment horizontal="left" vertical="top" wrapText="1"/>
    </xf>
    <xf numFmtId="0" fontId="10" fillId="4" borderId="7" xfId="0" applyFont="1" applyFill="1" applyBorder="1" applyAlignment="1">
      <alignment horizontal="left" vertical="top" wrapText="1"/>
    </xf>
    <xf numFmtId="0" fontId="10" fillId="4" borderId="11" xfId="0" applyFont="1" applyFill="1" applyBorder="1" applyAlignment="1">
      <alignment horizontal="left" vertical="top" wrapText="1"/>
    </xf>
    <xf numFmtId="0" fontId="10" fillId="4" borderId="8" xfId="0" applyFont="1" applyFill="1" applyBorder="1" applyAlignment="1">
      <alignment horizontal="left" vertical="top" wrapText="1"/>
    </xf>
    <xf numFmtId="0" fontId="24" fillId="0" borderId="1" xfId="0" applyFont="1" applyBorder="1" applyAlignment="1">
      <alignment horizontal="left" vertical="center"/>
    </xf>
    <xf numFmtId="0" fontId="24" fillId="0" borderId="3" xfId="0" applyFont="1" applyBorder="1" applyAlignment="1">
      <alignment horizontal="left" vertical="center"/>
    </xf>
    <xf numFmtId="0" fontId="24" fillId="0" borderId="5" xfId="0" applyFont="1" applyBorder="1" applyAlignment="1">
      <alignment horizontal="left" vertical="center"/>
    </xf>
    <xf numFmtId="0" fontId="10" fillId="0" borderId="16" xfId="0" applyFont="1" applyBorder="1" applyAlignment="1">
      <alignment horizontal="left" vertical="top" wrapText="1" readingOrder="1"/>
    </xf>
    <xf numFmtId="0" fontId="10" fillId="0" borderId="17" xfId="0" applyFont="1" applyBorder="1" applyAlignment="1">
      <alignment horizontal="left" vertical="top" wrapText="1" readingOrder="1"/>
    </xf>
    <xf numFmtId="0" fontId="10" fillId="0" borderId="18" xfId="0" applyFont="1" applyBorder="1" applyAlignment="1">
      <alignment horizontal="left" vertical="top" wrapText="1" readingOrder="1"/>
    </xf>
    <xf numFmtId="0" fontId="21" fillId="0" borderId="0" xfId="0" applyFont="1" applyBorder="1" applyAlignment="1">
      <alignment horizontal="left" vertical="top" wrapText="1" readingOrder="1"/>
    </xf>
    <xf numFmtId="0" fontId="24" fillId="2" borderId="1" xfId="0" applyFont="1" applyFill="1" applyBorder="1" applyAlignment="1">
      <alignment horizontal="left"/>
    </xf>
    <xf numFmtId="0" fontId="24" fillId="2" borderId="3" xfId="0" applyFont="1" applyFill="1" applyBorder="1" applyAlignment="1">
      <alignment horizontal="left"/>
    </xf>
    <xf numFmtId="0" fontId="10" fillId="0" borderId="6" xfId="0" applyFont="1" applyBorder="1" applyAlignment="1">
      <alignment horizontal="left" vertical="center" wrapText="1" readingOrder="1"/>
    </xf>
    <xf numFmtId="0" fontId="10" fillId="0" borderId="26" xfId="0" applyFont="1" applyBorder="1" applyAlignment="1">
      <alignment horizontal="left" vertical="center" wrapText="1" readingOrder="1"/>
    </xf>
    <xf numFmtId="0" fontId="10" fillId="0" borderId="27" xfId="0" applyFont="1" applyBorder="1" applyAlignment="1">
      <alignment horizontal="left" vertical="center" wrapText="1" readingOrder="1"/>
    </xf>
    <xf numFmtId="0" fontId="21" fillId="4" borderId="1" xfId="0" applyFont="1" applyFill="1" applyBorder="1" applyAlignment="1">
      <alignment vertical="top" wrapText="1" readingOrder="1"/>
    </xf>
    <xf numFmtId="0" fontId="21" fillId="4" borderId="3" xfId="0" applyFont="1" applyFill="1" applyBorder="1" applyAlignment="1">
      <alignment vertical="top" wrapText="1" readingOrder="1"/>
    </xf>
    <xf numFmtId="0" fontId="21" fillId="4" borderId="5" xfId="0" applyFont="1" applyFill="1" applyBorder="1" applyAlignment="1">
      <alignment vertical="top" wrapText="1" readingOrder="1"/>
    </xf>
    <xf numFmtId="0" fontId="24" fillId="2" borderId="1" xfId="0" applyFont="1" applyFill="1" applyBorder="1" applyAlignment="1">
      <alignment horizontal="left" wrapText="1"/>
    </xf>
    <xf numFmtId="0" fontId="24" fillId="2" borderId="3" xfId="0" applyFont="1" applyFill="1" applyBorder="1" applyAlignment="1">
      <alignment horizontal="left" wrapText="1"/>
    </xf>
    <xf numFmtId="0" fontId="25" fillId="0" borderId="31" xfId="0" applyFont="1" applyBorder="1" applyAlignment="1">
      <alignment horizontal="center" vertical="center" wrapText="1" readingOrder="1"/>
    </xf>
    <xf numFmtId="0" fontId="25" fillId="0" borderId="21" xfId="0" applyFont="1" applyBorder="1" applyAlignment="1">
      <alignment horizontal="center" vertical="center" wrapText="1" readingOrder="1"/>
    </xf>
    <xf numFmtId="0" fontId="25" fillId="0" borderId="22" xfId="0" applyFont="1" applyBorder="1" applyAlignment="1">
      <alignment horizontal="center" vertical="center" wrapText="1" readingOrder="1"/>
    </xf>
    <xf numFmtId="0" fontId="33" fillId="0" borderId="16" xfId="0" applyFont="1" applyBorder="1" applyAlignment="1">
      <alignment horizontal="left" vertical="top" wrapText="1" readingOrder="1"/>
    </xf>
    <xf numFmtId="0" fontId="11" fillId="0" borderId="17" xfId="0" applyFont="1" applyBorder="1" applyAlignment="1">
      <alignment horizontal="left" vertical="top" wrapText="1" readingOrder="1"/>
    </xf>
    <xf numFmtId="0" fontId="11" fillId="0" borderId="18" xfId="0" applyFont="1" applyBorder="1" applyAlignment="1">
      <alignment horizontal="left" vertical="top" wrapText="1" readingOrder="1"/>
    </xf>
    <xf numFmtId="0" fontId="5" fillId="3" borderId="19" xfId="0" applyFont="1" applyFill="1" applyBorder="1" applyAlignment="1">
      <alignment horizontal="left" vertical="center" wrapText="1" readingOrder="1"/>
    </xf>
    <xf numFmtId="0" fontId="5" fillId="3" borderId="20" xfId="0" applyFont="1" applyFill="1" applyBorder="1" applyAlignment="1">
      <alignment horizontal="left" vertical="center" wrapText="1" readingOrder="1"/>
    </xf>
    <xf numFmtId="0" fontId="5" fillId="3" borderId="36" xfId="0" applyFont="1" applyFill="1" applyBorder="1" applyAlignment="1">
      <alignment horizontal="left" vertical="center" wrapText="1" readingOrder="1"/>
    </xf>
    <xf numFmtId="0" fontId="20" fillId="2" borderId="35" xfId="0" applyFont="1" applyFill="1" applyBorder="1" applyAlignment="1">
      <alignment horizontal="left" vertical="center" wrapText="1" readingOrder="1"/>
    </xf>
    <xf numFmtId="0" fontId="20" fillId="2" borderId="3" xfId="0" applyFont="1" applyFill="1" applyBorder="1" applyAlignment="1">
      <alignment horizontal="left" vertical="center" wrapText="1" readingOrder="1"/>
    </xf>
    <xf numFmtId="0" fontId="3" fillId="0" borderId="6" xfId="0" applyFont="1" applyBorder="1" applyAlignment="1">
      <alignment horizontal="left" vertical="center" wrapText="1" readingOrder="1"/>
    </xf>
    <xf numFmtId="0" fontId="3" fillId="0" borderId="3" xfId="0" applyFont="1" applyBorder="1" applyAlignment="1">
      <alignment horizontal="left" vertical="center" wrapText="1" readingOrder="1"/>
    </xf>
    <xf numFmtId="0" fontId="3" fillId="0" borderId="5" xfId="0" applyFont="1" applyBorder="1" applyAlignment="1">
      <alignment horizontal="left" vertical="center" wrapText="1" readingOrder="1"/>
    </xf>
    <xf numFmtId="0" fontId="5" fillId="3" borderId="1" xfId="0" applyFont="1" applyFill="1" applyBorder="1" applyAlignment="1">
      <alignment horizontal="left" vertical="center" wrapText="1" readingOrder="1"/>
    </xf>
    <xf numFmtId="0" fontId="5" fillId="3" borderId="5" xfId="0" applyFont="1" applyFill="1" applyBorder="1" applyAlignment="1">
      <alignment horizontal="left" vertical="center" wrapText="1" readingOrder="1"/>
    </xf>
    <xf numFmtId="0" fontId="5" fillId="3" borderId="11" xfId="0" applyFont="1" applyFill="1" applyBorder="1" applyAlignment="1">
      <alignment horizontal="left" vertical="center" wrapText="1" readingOrder="1"/>
    </xf>
    <xf numFmtId="0" fontId="5" fillId="3" borderId="8" xfId="0" applyFont="1" applyFill="1" applyBorder="1" applyAlignment="1">
      <alignment horizontal="left" vertical="center" wrapText="1" readingOrder="1"/>
    </xf>
    <xf numFmtId="0" fontId="5" fillId="3" borderId="13" xfId="0" applyFont="1" applyFill="1" applyBorder="1" applyAlignment="1">
      <alignment horizontal="left" vertical="center" wrapText="1" readingOrder="1"/>
    </xf>
    <xf numFmtId="0" fontId="5" fillId="3" borderId="14" xfId="0" applyFont="1" applyFill="1" applyBorder="1" applyAlignment="1">
      <alignment horizontal="left" vertical="center" wrapText="1" readingOrder="1"/>
    </xf>
    <xf numFmtId="0" fontId="5" fillId="3" borderId="18" xfId="0" applyFont="1" applyFill="1" applyBorder="1" applyAlignment="1">
      <alignment horizontal="left" vertical="center" wrapText="1" readingOrder="1"/>
    </xf>
    <xf numFmtId="0" fontId="5" fillId="3" borderId="16" xfId="0" applyFont="1" applyFill="1" applyBorder="1" applyAlignment="1">
      <alignment horizontal="left" vertical="center" wrapText="1" readingOrder="1"/>
    </xf>
    <xf numFmtId="0" fontId="5" fillId="3" borderId="17" xfId="0" applyFont="1" applyFill="1" applyBorder="1" applyAlignment="1">
      <alignment horizontal="left" vertical="center" wrapText="1" readingOrder="1"/>
    </xf>
    <xf numFmtId="0" fontId="5" fillId="3" borderId="15" xfId="0" applyFont="1" applyFill="1" applyBorder="1" applyAlignment="1">
      <alignment horizontal="left" vertical="center" wrapText="1" readingOrder="1"/>
    </xf>
    <xf numFmtId="0" fontId="11" fillId="0" borderId="16" xfId="0" applyFont="1" applyBorder="1" applyAlignment="1">
      <alignment horizontal="left" vertical="top" wrapText="1" readingOrder="1"/>
    </xf>
    <xf numFmtId="0" fontId="3" fillId="0" borderId="13" xfId="0" applyFont="1" applyBorder="1" applyAlignment="1">
      <alignment horizontal="left" vertical="top" wrapText="1" readingOrder="1"/>
    </xf>
    <xf numFmtId="0" fontId="3" fillId="0" borderId="14" xfId="0" applyFont="1" applyBorder="1" applyAlignment="1">
      <alignment horizontal="left" vertical="top" wrapText="1" readingOrder="1"/>
    </xf>
    <xf numFmtId="0" fontId="3" fillId="0" borderId="15" xfId="0" applyFont="1" applyBorder="1" applyAlignment="1">
      <alignment horizontal="left" vertical="top" wrapText="1" readingOrder="1"/>
    </xf>
    <xf numFmtId="0" fontId="10" fillId="4" borderId="43" xfId="0" applyFont="1" applyFill="1" applyBorder="1" applyAlignment="1">
      <alignment horizontal="center" vertical="top" wrapText="1"/>
    </xf>
    <xf numFmtId="0" fontId="10" fillId="4" borderId="33" xfId="0" applyFont="1" applyFill="1" applyBorder="1" applyAlignment="1">
      <alignment horizontal="center" vertical="top" wrapText="1"/>
    </xf>
    <xf numFmtId="0" fontId="10" fillId="4" borderId="44" xfId="0" applyFont="1" applyFill="1" applyBorder="1" applyAlignment="1">
      <alignment horizontal="center" vertical="top" wrapText="1"/>
    </xf>
    <xf numFmtId="0" fontId="34" fillId="4" borderId="7" xfId="0" applyFont="1" applyFill="1" applyBorder="1" applyAlignment="1">
      <alignment horizontal="left" vertical="top" wrapText="1" readingOrder="1"/>
    </xf>
    <xf numFmtId="0" fontId="34" fillId="4" borderId="11" xfId="0" applyFont="1" applyFill="1" applyBorder="1" applyAlignment="1">
      <alignment horizontal="left" vertical="top" wrapText="1" readingOrder="1"/>
    </xf>
    <xf numFmtId="0" fontId="34" fillId="4" borderId="9" xfId="0" applyFont="1" applyFill="1" applyBorder="1" applyAlignment="1">
      <alignment horizontal="left" vertical="top" wrapText="1" readingOrder="1"/>
    </xf>
    <xf numFmtId="0" fontId="34" fillId="4" borderId="0" xfId="0" applyFont="1" applyFill="1" applyBorder="1" applyAlignment="1">
      <alignment horizontal="left" vertical="top" wrapText="1" readingOrder="1"/>
    </xf>
    <xf numFmtId="0" fontId="34" fillId="4" borderId="40" xfId="0" applyFont="1" applyFill="1" applyBorder="1" applyAlignment="1">
      <alignment horizontal="left" vertical="top" wrapText="1" readingOrder="1"/>
    </xf>
    <xf numFmtId="0" fontId="34" fillId="4" borderId="17" xfId="0" applyFont="1" applyFill="1" applyBorder="1" applyAlignment="1">
      <alignment horizontal="left" vertical="top" wrapText="1" readingOrder="1"/>
    </xf>
    <xf numFmtId="0" fontId="3" fillId="4" borderId="41" xfId="0" applyFont="1" applyFill="1" applyBorder="1" applyAlignment="1">
      <alignment horizontal="center" vertical="center" wrapText="1" readingOrder="1"/>
    </xf>
    <xf numFmtId="0" fontId="3" fillId="4" borderId="20" xfId="0" applyFont="1" applyFill="1" applyBorder="1" applyAlignment="1">
      <alignment horizontal="center" vertical="center" wrapText="1" readingOrder="1"/>
    </xf>
    <xf numFmtId="0" fontId="3" fillId="4" borderId="36" xfId="0" applyFont="1" applyFill="1" applyBorder="1" applyAlignment="1">
      <alignment horizontal="center" vertical="center" wrapText="1" readingOrder="1"/>
    </xf>
    <xf numFmtId="0" fontId="3" fillId="4" borderId="35" xfId="0" applyFont="1" applyFill="1" applyBorder="1" applyAlignment="1">
      <alignment horizontal="center" vertical="center" wrapText="1" readingOrder="1"/>
    </xf>
    <xf numFmtId="0" fontId="3" fillId="4" borderId="3" xfId="0" applyFont="1" applyFill="1" applyBorder="1" applyAlignment="1">
      <alignment horizontal="center" vertical="center" wrapText="1" readingOrder="1"/>
    </xf>
    <xf numFmtId="0" fontId="3" fillId="4" borderId="42" xfId="0" applyFont="1" applyFill="1" applyBorder="1" applyAlignment="1">
      <alignment horizontal="center" vertical="center" wrapText="1" readingOrder="1"/>
    </xf>
    <xf numFmtId="0" fontId="11" fillId="0" borderId="7" xfId="0" applyFont="1" applyBorder="1" applyAlignment="1">
      <alignment horizontal="left" vertical="center" wrapText="1" indent="2" readingOrder="1"/>
    </xf>
    <xf numFmtId="0" fontId="11" fillId="0" borderId="11" xfId="0" applyFont="1" applyBorder="1" applyAlignment="1">
      <alignment horizontal="left" vertical="center" wrapText="1" indent="2" readingOrder="1"/>
    </xf>
    <xf numFmtId="0" fontId="11" fillId="0" borderId="0" xfId="0" applyFont="1" applyAlignment="1">
      <alignment horizontal="left" vertical="center" wrapText="1" indent="2" readingOrder="1"/>
    </xf>
    <xf numFmtId="0" fontId="11" fillId="0" borderId="10" xfId="0" applyFont="1" applyBorder="1" applyAlignment="1">
      <alignment horizontal="left" vertical="center" wrapText="1" indent="2" readingOrder="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2" borderId="31" xfId="0" applyFill="1" applyBorder="1" applyAlignment="1">
      <alignment horizontal="left" vertical="top" wrapText="1"/>
    </xf>
    <xf numFmtId="0" fontId="0" fillId="2" borderId="21" xfId="0" applyFill="1" applyBorder="1" applyAlignment="1">
      <alignment horizontal="left" vertical="top" wrapText="1"/>
    </xf>
    <xf numFmtId="0" fontId="0" fillId="2" borderId="22" xfId="0" applyFill="1" applyBorder="1" applyAlignment="1">
      <alignment horizontal="left" vertical="top" wrapText="1"/>
    </xf>
    <xf numFmtId="0" fontId="0" fillId="2" borderId="16" xfId="0" applyFill="1" applyBorder="1" applyAlignment="1">
      <alignment horizontal="left" vertical="top" wrapText="1"/>
    </xf>
    <xf numFmtId="0" fontId="0" fillId="2" borderId="17" xfId="0" applyFill="1" applyBorder="1" applyAlignment="1">
      <alignment horizontal="left" vertical="top" wrapText="1"/>
    </xf>
    <xf numFmtId="0" fontId="0" fillId="2" borderId="18" xfId="0" applyFill="1" applyBorder="1" applyAlignment="1">
      <alignment horizontal="left" vertical="top" wrapText="1"/>
    </xf>
    <xf numFmtId="0" fontId="0" fillId="0" borderId="14" xfId="0" applyBorder="1" applyAlignment="1">
      <alignment horizontal="left" vertical="center"/>
    </xf>
    <xf numFmtId="0" fontId="0" fillId="0" borderId="15" xfId="0" applyBorder="1" applyAlignment="1">
      <alignment horizontal="left" vertical="center"/>
    </xf>
    <xf numFmtId="0" fontId="21" fillId="0" borderId="25" xfId="0" applyFont="1" applyBorder="1" applyAlignment="1">
      <alignment horizontal="left" wrapText="1" readingOrder="1"/>
    </xf>
    <xf numFmtId="0" fontId="21" fillId="0" borderId="0" xfId="0" applyFont="1" applyAlignment="1">
      <alignment horizontal="left" wrapText="1" readingOrder="1"/>
    </xf>
    <xf numFmtId="0" fontId="21" fillId="0" borderId="29" xfId="0" applyFont="1" applyBorder="1" applyAlignment="1">
      <alignment horizontal="left" wrapText="1" readingOrder="1"/>
    </xf>
    <xf numFmtId="0" fontId="21" fillId="0" borderId="16" xfId="0" applyFont="1" applyBorder="1" applyAlignment="1">
      <alignment horizontal="left" wrapText="1" readingOrder="1"/>
    </xf>
    <xf numFmtId="0" fontId="21" fillId="0" borderId="17" xfId="0" applyFont="1" applyBorder="1" applyAlignment="1">
      <alignment horizontal="left" wrapText="1" readingOrder="1"/>
    </xf>
    <xf numFmtId="0" fontId="21" fillId="0" borderId="18" xfId="0" applyFont="1" applyBorder="1" applyAlignment="1">
      <alignment horizontal="left" wrapText="1" readingOrder="1"/>
    </xf>
    <xf numFmtId="0" fontId="10" fillId="0" borderId="6" xfId="0" applyFont="1" applyBorder="1" applyAlignment="1">
      <alignment vertical="center" wrapText="1" readingOrder="1"/>
    </xf>
    <xf numFmtId="0" fontId="10" fillId="0" borderId="26" xfId="0" applyFont="1" applyBorder="1" applyAlignment="1">
      <alignment vertical="center" wrapText="1" readingOrder="1"/>
    </xf>
    <xf numFmtId="0" fontId="10" fillId="0" borderId="27" xfId="0" applyFont="1" applyBorder="1" applyAlignment="1">
      <alignment vertical="center" wrapText="1" readingOrder="1"/>
    </xf>
    <xf numFmtId="0" fontId="21" fillId="4" borderId="1" xfId="0" applyFont="1" applyFill="1" applyBorder="1" applyAlignment="1">
      <alignment horizontal="left" vertical="top" wrapText="1" readingOrder="1"/>
    </xf>
    <xf numFmtId="0" fontId="22" fillId="4" borderId="3" xfId="0" applyFont="1" applyFill="1" applyBorder="1" applyAlignment="1">
      <alignment horizontal="left" vertical="top" wrapText="1" readingOrder="1"/>
    </xf>
    <xf numFmtId="0" fontId="22" fillId="4" borderId="5" xfId="0" applyFont="1" applyFill="1" applyBorder="1" applyAlignment="1">
      <alignment horizontal="left" vertical="top" wrapText="1" readingOrder="1"/>
    </xf>
    <xf numFmtId="0" fontId="21" fillId="4" borderId="3" xfId="0" applyFont="1" applyFill="1" applyBorder="1" applyAlignment="1">
      <alignment horizontal="left" vertical="top" wrapText="1" readingOrder="1"/>
    </xf>
    <xf numFmtId="0" fontId="21" fillId="4" borderId="5" xfId="0" applyFont="1" applyFill="1" applyBorder="1" applyAlignment="1">
      <alignment horizontal="left" vertical="top" wrapText="1" readingOrder="1"/>
    </xf>
    <xf numFmtId="0" fontId="24" fillId="0" borderId="37" xfId="0" applyFont="1" applyBorder="1" applyAlignment="1"/>
    <xf numFmtId="0" fontId="24" fillId="0" borderId="38" xfId="0" applyFont="1" applyBorder="1" applyAlignment="1"/>
    <xf numFmtId="0" fontId="24" fillId="0" borderId="39" xfId="0" applyFont="1" applyBorder="1" applyAlignment="1"/>
    <xf numFmtId="0" fontId="25" fillId="3" borderId="16" xfId="0" applyFont="1" applyFill="1" applyBorder="1" applyAlignment="1">
      <alignment horizontal="center" vertical="center" wrapText="1" readingOrder="1"/>
    </xf>
    <xf numFmtId="0" fontId="25" fillId="3" borderId="17" xfId="0" applyFont="1" applyFill="1" applyBorder="1" applyAlignment="1">
      <alignment horizontal="center" vertical="center" wrapText="1" readingOrder="1"/>
    </xf>
    <xf numFmtId="0" fontId="10" fillId="4" borderId="1" xfId="1" applyFont="1" applyFill="1" applyBorder="1" applyAlignment="1">
      <alignment horizontal="left" vertical="center" wrapText="1" readingOrder="1"/>
    </xf>
    <xf numFmtId="0" fontId="10" fillId="4" borderId="3" xfId="1" applyFont="1" applyFill="1" applyBorder="1" applyAlignment="1">
      <alignment horizontal="left" vertical="center" wrapText="1" readingOrder="1"/>
    </xf>
    <xf numFmtId="0" fontId="10" fillId="4" borderId="5" xfId="1" applyFont="1" applyFill="1" applyBorder="1" applyAlignment="1">
      <alignment horizontal="left" vertical="center" wrapText="1" readingOrder="1"/>
    </xf>
    <xf numFmtId="0" fontId="32" fillId="4" borderId="7" xfId="0" applyFont="1" applyFill="1" applyBorder="1" applyAlignment="1">
      <alignment horizontal="left" vertical="top" wrapText="1" readingOrder="1"/>
    </xf>
    <xf numFmtId="0" fontId="32" fillId="4" borderId="11" xfId="0" applyFont="1" applyFill="1" applyBorder="1" applyAlignment="1">
      <alignment horizontal="left" vertical="top" wrapText="1" readingOrder="1"/>
    </xf>
    <xf numFmtId="0" fontId="32" fillId="4" borderId="8" xfId="0" applyFont="1" applyFill="1" applyBorder="1" applyAlignment="1">
      <alignment horizontal="left" vertical="top" wrapText="1" readingOrder="1"/>
    </xf>
    <xf numFmtId="0" fontId="32" fillId="4" borderId="9" xfId="0" applyFont="1" applyFill="1" applyBorder="1" applyAlignment="1">
      <alignment horizontal="left" vertical="top" wrapText="1" readingOrder="1"/>
    </xf>
    <xf numFmtId="0" fontId="32" fillId="4" borderId="0" xfId="0" applyFont="1" applyFill="1" applyAlignment="1">
      <alignment horizontal="left" vertical="top" wrapText="1" readingOrder="1"/>
    </xf>
    <xf numFmtId="0" fontId="32" fillId="4" borderId="10" xfId="0" applyFont="1" applyFill="1" applyBorder="1" applyAlignment="1">
      <alignment horizontal="left" vertical="top" wrapText="1" readingOrder="1"/>
    </xf>
    <xf numFmtId="0" fontId="10" fillId="0" borderId="1" xfId="0" applyFont="1" applyBorder="1" applyAlignment="1">
      <alignment horizontal="left" vertical="center"/>
    </xf>
    <xf numFmtId="0" fontId="10" fillId="0" borderId="3" xfId="0" applyFont="1" applyBorder="1" applyAlignment="1">
      <alignment horizontal="left" vertical="center"/>
    </xf>
    <xf numFmtId="0" fontId="10" fillId="0" borderId="5" xfId="0" applyFont="1" applyBorder="1" applyAlignment="1">
      <alignment horizontal="left" vertical="center"/>
    </xf>
    <xf numFmtId="0" fontId="10" fillId="4" borderId="1" xfId="0" applyFont="1" applyFill="1" applyBorder="1" applyAlignment="1">
      <alignment horizontal="left" vertical="center" wrapText="1" readingOrder="1"/>
    </xf>
    <xf numFmtId="0" fontId="10" fillId="4" borderId="3" xfId="0" applyFont="1" applyFill="1" applyBorder="1" applyAlignment="1">
      <alignment horizontal="left" vertical="center" wrapText="1" readingOrder="1"/>
    </xf>
    <xf numFmtId="0" fontId="10" fillId="4" borderId="5" xfId="0" applyFont="1" applyFill="1" applyBorder="1" applyAlignment="1">
      <alignment horizontal="left" vertical="center" wrapText="1" readingOrder="1"/>
    </xf>
    <xf numFmtId="0" fontId="10" fillId="4" borderId="7" xfId="0" applyFont="1" applyFill="1" applyBorder="1" applyAlignment="1">
      <alignment horizontal="left" vertical="center" wrapText="1"/>
    </xf>
    <xf numFmtId="0" fontId="10" fillId="4" borderId="11" xfId="0" applyFont="1" applyFill="1" applyBorder="1" applyAlignment="1">
      <alignment horizontal="left" vertical="center" wrapText="1"/>
    </xf>
    <xf numFmtId="0" fontId="10" fillId="4" borderId="8" xfId="0" applyFont="1" applyFill="1" applyBorder="1" applyAlignment="1">
      <alignment horizontal="left" vertical="center" wrapText="1"/>
    </xf>
    <xf numFmtId="0" fontId="25" fillId="0" borderId="25" xfId="0" applyFont="1" applyBorder="1" applyAlignment="1">
      <alignment horizontal="left" vertical="center" wrapText="1" readingOrder="1"/>
    </xf>
    <xf numFmtId="0" fontId="25" fillId="0" borderId="0" xfId="0" applyFont="1" applyAlignment="1">
      <alignment horizontal="left" vertical="center" wrapText="1" readingOrder="1"/>
    </xf>
    <xf numFmtId="0" fontId="25" fillId="0" borderId="29" xfId="0" applyFont="1" applyBorder="1" applyAlignment="1">
      <alignment horizontal="left" vertical="center" wrapText="1" readingOrder="1"/>
    </xf>
    <xf numFmtId="0" fontId="25" fillId="0" borderId="16" xfId="0" applyFont="1" applyBorder="1" applyAlignment="1">
      <alignment horizontal="left" vertical="center" wrapText="1" readingOrder="1"/>
    </xf>
    <xf numFmtId="0" fontId="25" fillId="0" borderId="17" xfId="0" applyFont="1" applyBorder="1" applyAlignment="1">
      <alignment horizontal="left" vertical="center" wrapText="1" readingOrder="1"/>
    </xf>
    <xf numFmtId="0" fontId="25" fillId="0" borderId="18" xfId="0" applyFont="1" applyBorder="1" applyAlignment="1">
      <alignment horizontal="left" vertical="center" wrapText="1" readingOrder="1"/>
    </xf>
    <xf numFmtId="0" fontId="31" fillId="0" borderId="13" xfId="0" applyFont="1" applyBorder="1" applyAlignment="1">
      <alignment horizontal="left" vertical="top" wrapText="1" readingOrder="1"/>
    </xf>
    <xf numFmtId="0" fontId="31" fillId="0" borderId="14" xfId="0" applyFont="1" applyBorder="1" applyAlignment="1">
      <alignment horizontal="left" vertical="top" wrapText="1" readingOrder="1"/>
    </xf>
    <xf numFmtId="0" fontId="24" fillId="0" borderId="13" xfId="0" applyFont="1" applyBorder="1" applyAlignment="1"/>
    <xf numFmtId="0" fontId="24" fillId="0" borderId="14" xfId="0" applyFont="1" applyBorder="1" applyAlignment="1"/>
    <xf numFmtId="0" fontId="24" fillId="0" borderId="15" xfId="0" applyFont="1" applyBorder="1" applyAlignment="1"/>
    <xf numFmtId="0" fontId="31" fillId="0" borderId="6" xfId="0" applyFont="1" applyBorder="1" applyAlignment="1">
      <alignment horizontal="left" vertical="center" wrapText="1" readingOrder="1"/>
    </xf>
    <xf numFmtId="0" fontId="31" fillId="0" borderId="26" xfId="0" applyFont="1" applyBorder="1" applyAlignment="1">
      <alignment horizontal="left" vertical="center" readingOrder="1"/>
    </xf>
    <xf numFmtId="0" fontId="31" fillId="0" borderId="27" xfId="0" applyFont="1" applyBorder="1" applyAlignment="1">
      <alignment horizontal="left" vertical="center" readingOrder="1"/>
    </xf>
    <xf numFmtId="0" fontId="10" fillId="0" borderId="0" xfId="0" applyFont="1" applyAlignment="1">
      <alignment horizontal="left" vertical="center"/>
    </xf>
    <xf numFmtId="0" fontId="21" fillId="0" borderId="25" xfId="0" applyFont="1" applyBorder="1" applyAlignment="1">
      <alignment horizontal="left" vertical="center" wrapText="1" readingOrder="1"/>
    </xf>
    <xf numFmtId="0" fontId="21" fillId="0" borderId="0" xfId="0" applyFont="1" applyAlignment="1">
      <alignment horizontal="left" vertical="center" wrapText="1" readingOrder="1"/>
    </xf>
    <xf numFmtId="0" fontId="21" fillId="0" borderId="29" xfId="0" applyFont="1" applyBorder="1" applyAlignment="1">
      <alignment horizontal="left" vertical="center" wrapText="1" readingOrder="1"/>
    </xf>
    <xf numFmtId="0" fontId="21" fillId="0" borderId="16" xfId="0" applyFont="1" applyBorder="1" applyAlignment="1">
      <alignment horizontal="left" vertical="center" wrapText="1" readingOrder="1"/>
    </xf>
    <xf numFmtId="0" fontId="21" fillId="0" borderId="17" xfId="0" applyFont="1" applyBorder="1" applyAlignment="1">
      <alignment horizontal="left" vertical="center" wrapText="1" readingOrder="1"/>
    </xf>
    <xf numFmtId="0" fontId="21" fillId="0" borderId="18" xfId="0" applyFont="1" applyBorder="1" applyAlignment="1">
      <alignment horizontal="left" vertical="center" wrapText="1" readingOrder="1"/>
    </xf>
    <xf numFmtId="0" fontId="10" fillId="4" borderId="1" xfId="1" applyFont="1" applyFill="1" applyBorder="1" applyAlignment="1">
      <alignment horizontal="left" vertical="center" readingOrder="1"/>
    </xf>
    <xf numFmtId="0" fontId="10" fillId="4" borderId="3" xfId="1" applyFont="1" applyFill="1" applyBorder="1" applyAlignment="1">
      <alignment horizontal="left" vertical="center" readingOrder="1"/>
    </xf>
    <xf numFmtId="0" fontId="10" fillId="4" borderId="5" xfId="1" applyFont="1" applyFill="1" applyBorder="1" applyAlignment="1">
      <alignment horizontal="left" vertical="center" readingOrder="1"/>
    </xf>
    <xf numFmtId="0" fontId="24" fillId="0" borderId="0" xfId="0" applyFont="1" applyAlignment="1">
      <alignment horizontal="left" vertical="center"/>
    </xf>
    <xf numFmtId="0" fontId="10" fillId="4" borderId="32" xfId="0" applyFont="1" applyFill="1" applyBorder="1" applyAlignment="1">
      <alignment horizontal="left" vertical="center" wrapText="1"/>
    </xf>
    <xf numFmtId="0" fontId="10" fillId="4" borderId="33" xfId="0" applyFont="1" applyFill="1" applyBorder="1" applyAlignment="1">
      <alignment horizontal="left" vertical="center" wrapText="1"/>
    </xf>
    <xf numFmtId="0" fontId="10" fillId="4" borderId="34" xfId="0" applyFont="1" applyFill="1" applyBorder="1" applyAlignment="1">
      <alignment horizontal="left" vertical="center" wrapText="1"/>
    </xf>
    <xf numFmtId="0" fontId="10" fillId="0" borderId="13" xfId="0" applyFont="1" applyBorder="1" applyAlignment="1">
      <alignment horizontal="left" vertical="center" wrapText="1" readingOrder="1"/>
    </xf>
    <xf numFmtId="0" fontId="10" fillId="0" borderId="14" xfId="0" applyFont="1" applyBorder="1" applyAlignment="1">
      <alignment horizontal="left" vertical="center" wrapText="1" readingOrder="1"/>
    </xf>
    <xf numFmtId="0" fontId="10" fillId="0" borderId="15" xfId="0" applyFont="1" applyBorder="1" applyAlignment="1">
      <alignment horizontal="left" vertical="center" wrapText="1" readingOrder="1"/>
    </xf>
    <xf numFmtId="0" fontId="10" fillId="4" borderId="1" xfId="1" applyFont="1" applyFill="1" applyBorder="1" applyAlignment="1">
      <alignment horizontal="left" vertical="center" wrapText="1"/>
    </xf>
    <xf numFmtId="0" fontId="10" fillId="4" borderId="3" xfId="1" applyFont="1" applyFill="1" applyBorder="1" applyAlignment="1">
      <alignment horizontal="left" vertical="center" wrapText="1"/>
    </xf>
    <xf numFmtId="0" fontId="10" fillId="4" borderId="5" xfId="1" applyFont="1" applyFill="1" applyBorder="1" applyAlignment="1">
      <alignment horizontal="left" vertical="center" wrapText="1"/>
    </xf>
    <xf numFmtId="0" fontId="10" fillId="4" borderId="1" xfId="0" applyFont="1" applyFill="1" applyBorder="1" applyAlignment="1">
      <alignment horizontal="left" vertical="center" wrapText="1"/>
    </xf>
    <xf numFmtId="0" fontId="10" fillId="4" borderId="3" xfId="0" applyFont="1" applyFill="1" applyBorder="1" applyAlignment="1">
      <alignment horizontal="left" vertical="center" wrapText="1"/>
    </xf>
    <xf numFmtId="0" fontId="10" fillId="4" borderId="5" xfId="0" applyFont="1" applyFill="1" applyBorder="1" applyAlignment="1">
      <alignment horizontal="left" vertical="center" wrapText="1"/>
    </xf>
    <xf numFmtId="0" fontId="0" fillId="2" borderId="13" xfId="0" applyFill="1" applyBorder="1" applyAlignment="1">
      <alignment horizontal="left" vertical="top" wrapText="1"/>
    </xf>
    <xf numFmtId="0" fontId="0" fillId="2" borderId="15" xfId="0" applyFill="1" applyBorder="1" applyAlignment="1">
      <alignment horizontal="left" vertical="top" wrapText="1"/>
    </xf>
    <xf numFmtId="0" fontId="0" fillId="14" borderId="13" xfId="0" applyFill="1" applyBorder="1" applyAlignment="1">
      <alignment horizontal="left" vertical="top" wrapText="1"/>
    </xf>
    <xf numFmtId="0" fontId="0" fillId="14" borderId="15" xfId="0" applyFill="1" applyBorder="1" applyAlignment="1">
      <alignment horizontal="left" vertical="top" wrapText="1"/>
    </xf>
    <xf numFmtId="0" fontId="12" fillId="3" borderId="13"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5" fillId="3" borderId="21" xfId="0" applyFont="1" applyFill="1" applyBorder="1" applyAlignment="1">
      <alignment horizontal="left" vertical="center" wrapText="1" readingOrder="1"/>
    </xf>
    <xf numFmtId="0" fontId="5" fillId="3" borderId="22" xfId="0" applyFont="1" applyFill="1" applyBorder="1" applyAlignment="1">
      <alignment horizontal="left" vertical="center" wrapText="1" readingOrder="1"/>
    </xf>
    <xf numFmtId="0" fontId="5" fillId="3" borderId="13" xfId="0" applyFont="1" applyFill="1" applyBorder="1" applyAlignment="1">
      <alignment horizontal="center" vertical="center" wrapText="1" readingOrder="1"/>
    </xf>
    <xf numFmtId="0" fontId="5" fillId="3" borderId="14" xfId="0" applyFont="1" applyFill="1" applyBorder="1" applyAlignment="1">
      <alignment horizontal="center" vertical="center" wrapText="1" readingOrder="1"/>
    </xf>
    <xf numFmtId="0" fontId="5" fillId="3" borderId="15" xfId="0" applyFont="1" applyFill="1" applyBorder="1" applyAlignment="1">
      <alignment horizontal="center" vertical="center" wrapText="1" readingOrder="1"/>
    </xf>
    <xf numFmtId="0" fontId="5" fillId="0" borderId="25" xfId="0" applyFont="1" applyBorder="1" applyAlignment="1">
      <alignment horizontal="left" vertical="top" wrapText="1" readingOrder="1"/>
    </xf>
    <xf numFmtId="0" fontId="5" fillId="0" borderId="0" xfId="0" applyFont="1" applyAlignment="1">
      <alignment horizontal="left" vertical="top" wrapText="1" readingOrder="1"/>
    </xf>
    <xf numFmtId="0" fontId="5" fillId="0" borderId="29" xfId="0" applyFont="1" applyBorder="1" applyAlignment="1">
      <alignment horizontal="left" vertical="top" wrapText="1" readingOrder="1"/>
    </xf>
    <xf numFmtId="0" fontId="5" fillId="0" borderId="16" xfId="0" applyFont="1" applyBorder="1" applyAlignment="1">
      <alignment horizontal="left" vertical="top" wrapText="1" readingOrder="1"/>
    </xf>
    <xf numFmtId="0" fontId="5" fillId="0" borderId="17" xfId="0" applyFont="1" applyBorder="1" applyAlignment="1">
      <alignment horizontal="left" vertical="top" wrapText="1" readingOrder="1"/>
    </xf>
    <xf numFmtId="0" fontId="5" fillId="0" borderId="18" xfId="0" applyFont="1" applyBorder="1" applyAlignment="1">
      <alignment horizontal="left" vertical="top" wrapText="1" readingOrder="1"/>
    </xf>
    <xf numFmtId="0" fontId="5" fillId="0" borderId="25" xfId="0" applyFont="1" applyBorder="1" applyAlignment="1">
      <alignment horizontal="center" vertical="center" wrapText="1" readingOrder="1"/>
    </xf>
    <xf numFmtId="0" fontId="5" fillId="0" borderId="0" xfId="0" applyFont="1" applyAlignment="1">
      <alignment horizontal="center" vertical="center" wrapText="1" readingOrder="1"/>
    </xf>
    <xf numFmtId="0" fontId="5" fillId="0" borderId="29" xfId="0" applyFont="1" applyBorder="1" applyAlignment="1">
      <alignment horizontal="center" vertical="center" wrapText="1" readingOrder="1"/>
    </xf>
    <xf numFmtId="0" fontId="5" fillId="0" borderId="16" xfId="0" applyFont="1" applyBorder="1" applyAlignment="1">
      <alignment horizontal="center" vertical="center" wrapText="1" readingOrder="1"/>
    </xf>
    <xf numFmtId="0" fontId="5" fillId="0" borderId="17" xfId="0" applyFont="1" applyBorder="1" applyAlignment="1">
      <alignment horizontal="center" vertical="center" wrapText="1" readingOrder="1"/>
    </xf>
    <xf numFmtId="0" fontId="5" fillId="0" borderId="18" xfId="0" applyFont="1" applyBorder="1" applyAlignment="1">
      <alignment horizontal="center" vertical="center" wrapText="1" readingOrder="1"/>
    </xf>
    <xf numFmtId="0" fontId="11" fillId="0" borderId="7" xfId="0" applyFont="1" applyBorder="1" applyAlignment="1">
      <alignment horizontal="left" vertical="top" wrapText="1" indent="2" readingOrder="1"/>
    </xf>
    <xf numFmtId="0" fontId="11" fillId="0" borderId="11" xfId="0" applyFont="1" applyBorder="1" applyAlignment="1">
      <alignment horizontal="left" vertical="top" wrapText="1" indent="2" readingOrder="1"/>
    </xf>
    <xf numFmtId="0" fontId="11" fillId="0" borderId="0" xfId="0" applyFont="1" applyAlignment="1">
      <alignment horizontal="left" vertical="top" wrapText="1" indent="2" readingOrder="1"/>
    </xf>
    <xf numFmtId="0" fontId="11" fillId="0" borderId="10" xfId="0" applyFont="1" applyBorder="1" applyAlignment="1">
      <alignment horizontal="left" vertical="top" wrapText="1" indent="2" readingOrder="1"/>
    </xf>
    <xf numFmtId="0" fontId="17" fillId="4" borderId="1" xfId="1" applyFill="1" applyBorder="1" applyAlignment="1">
      <alignment horizontal="center" vertical="center" wrapText="1" readingOrder="1"/>
    </xf>
    <xf numFmtId="0" fontId="17" fillId="4" borderId="3" xfId="1" applyFill="1" applyBorder="1" applyAlignment="1">
      <alignment horizontal="center" vertical="center" wrapText="1" readingOrder="1"/>
    </xf>
    <xf numFmtId="0" fontId="17" fillId="4" borderId="5" xfId="1" applyFill="1" applyBorder="1" applyAlignment="1">
      <alignment horizontal="center" vertical="center" wrapText="1" readingOrder="1"/>
    </xf>
    <xf numFmtId="0" fontId="0" fillId="0" borderId="1" xfId="0" applyBorder="1" applyAlignment="1">
      <alignment horizontal="left" vertical="center"/>
    </xf>
    <xf numFmtId="0" fontId="0" fillId="0" borderId="3" xfId="0" applyBorder="1" applyAlignment="1">
      <alignment horizontal="left" vertical="center"/>
    </xf>
    <xf numFmtId="0" fontId="0" fillId="0" borderId="5" xfId="0" applyBorder="1" applyAlignment="1">
      <alignment horizontal="left" vertical="center"/>
    </xf>
    <xf numFmtId="0" fontId="3" fillId="4" borderId="1" xfId="0" applyFont="1" applyFill="1" applyBorder="1" applyAlignment="1">
      <alignment horizontal="left" vertical="center" wrapText="1" readingOrder="1"/>
    </xf>
    <xf numFmtId="0" fontId="3" fillId="4" borderId="3" xfId="0" applyFont="1" applyFill="1" applyBorder="1" applyAlignment="1">
      <alignment horizontal="left" vertical="center" wrapText="1" readingOrder="1"/>
    </xf>
    <xf numFmtId="0" fontId="3" fillId="4" borderId="5" xfId="0" applyFont="1" applyFill="1" applyBorder="1" applyAlignment="1">
      <alignment horizontal="left" vertical="center" wrapText="1" readingOrder="1"/>
    </xf>
    <xf numFmtId="0" fontId="11" fillId="0" borderId="13" xfId="0" applyFont="1" applyBorder="1" applyAlignment="1">
      <alignment horizontal="center" vertical="top" wrapText="1" readingOrder="1"/>
    </xf>
    <xf numFmtId="0" fontId="11" fillId="0" borderId="14" xfId="0" applyFont="1" applyBorder="1" applyAlignment="1">
      <alignment horizontal="center" vertical="top" wrapText="1" readingOrder="1"/>
    </xf>
    <xf numFmtId="0" fontId="11" fillId="0" borderId="15" xfId="0" applyFont="1" applyBorder="1" applyAlignment="1">
      <alignment horizontal="center" vertical="top" wrapText="1" readingOrder="1"/>
    </xf>
    <xf numFmtId="0" fontId="5" fillId="3" borderId="26" xfId="0" applyFont="1" applyFill="1" applyBorder="1" applyAlignment="1">
      <alignment horizontal="left" vertical="center" wrapText="1" readingOrder="1"/>
    </xf>
    <xf numFmtId="0" fontId="5" fillId="3" borderId="28" xfId="0" applyFont="1" applyFill="1" applyBorder="1" applyAlignment="1">
      <alignment horizontal="left" vertical="center" wrapText="1" readingOrder="1"/>
    </xf>
    <xf numFmtId="0" fontId="1" fillId="3" borderId="13" xfId="0" applyFont="1" applyFill="1" applyBorder="1" applyAlignment="1">
      <alignment horizontal="center" vertical="center" wrapText="1" readingOrder="1"/>
    </xf>
    <xf numFmtId="0" fontId="1" fillId="3" borderId="14" xfId="0" applyFont="1" applyFill="1" applyBorder="1" applyAlignment="1">
      <alignment horizontal="center" vertical="center" wrapText="1" readingOrder="1"/>
    </xf>
    <xf numFmtId="0" fontId="1" fillId="3" borderId="15" xfId="0" applyFont="1" applyFill="1" applyBorder="1" applyAlignment="1">
      <alignment horizontal="center" vertical="center" wrapText="1" readingOrder="1"/>
    </xf>
    <xf numFmtId="0" fontId="1" fillId="0" borderId="6" xfId="0" applyFont="1" applyBorder="1" applyAlignment="1">
      <alignment horizontal="center" vertical="center" wrapText="1" readingOrder="1"/>
    </xf>
    <xf numFmtId="0" fontId="1" fillId="0" borderId="26" xfId="0" applyFont="1" applyBorder="1" applyAlignment="1">
      <alignment horizontal="center" vertical="center" wrapText="1" readingOrder="1"/>
    </xf>
    <xf numFmtId="0" fontId="1" fillId="0" borderId="27" xfId="0" applyFont="1" applyBorder="1" applyAlignment="1">
      <alignment horizontal="center" vertical="center" wrapText="1" readingOrder="1"/>
    </xf>
    <xf numFmtId="0" fontId="5" fillId="3" borderId="1" xfId="0" applyFont="1" applyFill="1" applyBorder="1" applyAlignment="1">
      <alignment horizontal="center" vertical="center" wrapText="1" readingOrder="1"/>
    </xf>
    <xf numFmtId="0" fontId="5" fillId="3" borderId="3" xfId="0" applyFont="1" applyFill="1" applyBorder="1" applyAlignment="1">
      <alignment horizontal="center" vertical="center" wrapText="1" readingOrder="1"/>
    </xf>
    <xf numFmtId="0" fontId="5" fillId="3" borderId="5" xfId="0" applyFont="1" applyFill="1" applyBorder="1" applyAlignment="1">
      <alignment horizontal="center" vertical="center" wrapText="1" readingOrder="1"/>
    </xf>
    <xf numFmtId="0" fontId="3" fillId="4" borderId="7" xfId="0" applyFont="1" applyFill="1" applyBorder="1" applyAlignment="1">
      <alignment horizontal="left" vertical="top" wrapText="1" readingOrder="1"/>
    </xf>
    <xf numFmtId="0" fontId="3" fillId="4" borderId="11" xfId="0" applyFont="1" applyFill="1" applyBorder="1" applyAlignment="1">
      <alignment horizontal="left" vertical="top" wrapText="1" readingOrder="1"/>
    </xf>
    <xf numFmtId="0" fontId="3" fillId="4" borderId="8" xfId="0" applyFont="1" applyFill="1" applyBorder="1" applyAlignment="1">
      <alignment horizontal="left" vertical="top" wrapText="1" readingOrder="1"/>
    </xf>
    <xf numFmtId="0" fontId="3" fillId="4" borderId="9" xfId="0" applyFont="1" applyFill="1" applyBorder="1" applyAlignment="1">
      <alignment horizontal="left" vertical="top" wrapText="1" readingOrder="1"/>
    </xf>
    <xf numFmtId="0" fontId="3" fillId="4" borderId="0" xfId="0" applyFont="1" applyFill="1" applyAlignment="1">
      <alignment horizontal="left" vertical="top" wrapText="1" readingOrder="1"/>
    </xf>
    <xf numFmtId="0" fontId="3" fillId="4" borderId="10" xfId="0" applyFont="1" applyFill="1" applyBorder="1" applyAlignment="1">
      <alignment horizontal="left" vertical="top" wrapText="1" readingOrder="1"/>
    </xf>
    <xf numFmtId="0" fontId="0" fillId="0" borderId="0" xfId="0" applyAlignment="1"/>
  </cellXfs>
  <cellStyles count="3">
    <cellStyle name="Good" xfId="2" builtinId="26"/>
    <cellStyle name="Hyperlink" xfId="1" builtinId="8"/>
    <cellStyle name="Normal" xfId="0" builtinId="0"/>
  </cellStyles>
  <dxfs count="440">
    <dxf>
      <fill>
        <patternFill>
          <bgColor theme="2" tint="-9.9948118533890809E-2"/>
        </patternFill>
      </fill>
    </dxf>
    <dxf>
      <fill>
        <patternFill>
          <bgColor theme="2" tint="-9.9948118533890809E-2"/>
        </patternFill>
      </fill>
    </dxf>
    <dxf>
      <fill>
        <patternFill>
          <bgColor theme="2" tint="-9.9948118533890809E-2"/>
        </patternFill>
      </fill>
    </dxf>
    <dxf>
      <fill>
        <patternFill>
          <bgColor rgb="FFFF0000"/>
        </patternFill>
      </fill>
    </dxf>
    <dxf>
      <fill>
        <patternFill>
          <bgColor rgb="FFFFC000"/>
        </patternFill>
      </fill>
    </dxf>
    <dxf>
      <fill>
        <patternFill>
          <bgColor theme="4" tint="-0.24994659260841701"/>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rgb="FFFF0000"/>
        </patternFill>
      </fill>
    </dxf>
    <dxf>
      <fill>
        <patternFill>
          <bgColor rgb="FFFFC000"/>
        </patternFill>
      </fill>
    </dxf>
    <dxf>
      <fill>
        <patternFill>
          <bgColor theme="4" tint="-0.24994659260841701"/>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rgb="FFFF0000"/>
        </patternFill>
      </fill>
    </dxf>
    <dxf>
      <fill>
        <patternFill>
          <bgColor rgb="FFFFC000"/>
        </patternFill>
      </fill>
    </dxf>
    <dxf>
      <fill>
        <patternFill>
          <bgColor theme="4" tint="-0.24994659260841701"/>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rgb="FFFF0000"/>
        </patternFill>
      </fill>
    </dxf>
    <dxf>
      <fill>
        <patternFill>
          <bgColor rgb="FFFFC000"/>
        </patternFill>
      </fill>
    </dxf>
    <dxf>
      <fill>
        <patternFill>
          <bgColor theme="4" tint="-0.24994659260841701"/>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rgb="FFFF0000"/>
        </patternFill>
      </fill>
    </dxf>
    <dxf>
      <fill>
        <patternFill>
          <bgColor rgb="FFFFC000"/>
        </patternFill>
      </fill>
    </dxf>
    <dxf>
      <fill>
        <patternFill>
          <bgColor theme="4" tint="-0.24994659260841701"/>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rgb="FFFF0000"/>
        </patternFill>
      </fill>
    </dxf>
    <dxf>
      <fill>
        <patternFill>
          <bgColor rgb="FFFFC000"/>
        </patternFill>
      </fill>
    </dxf>
    <dxf>
      <fill>
        <patternFill>
          <bgColor theme="4" tint="-0.24994659260841701"/>
        </patternFill>
      </fill>
    </dxf>
    <dxf>
      <fill>
        <patternFill>
          <bgColor rgb="FF92D050"/>
        </patternFill>
      </fill>
    </dxf>
    <dxf>
      <fill>
        <patternFill>
          <bgColor rgb="FFFF0000"/>
        </patternFill>
      </fill>
    </dxf>
    <dxf>
      <fill>
        <patternFill>
          <bgColor rgb="FFFFC000"/>
        </patternFill>
      </fill>
    </dxf>
    <dxf>
      <fill>
        <patternFill>
          <bgColor theme="4" tint="-0.24994659260841701"/>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rgb="FFFF0000"/>
        </patternFill>
      </fill>
    </dxf>
    <dxf>
      <fill>
        <patternFill>
          <bgColor rgb="FFFFC000"/>
        </patternFill>
      </fill>
    </dxf>
    <dxf>
      <fill>
        <patternFill>
          <bgColor theme="4" tint="-0.24994659260841701"/>
        </patternFill>
      </fill>
    </dxf>
    <dxf>
      <fill>
        <patternFill>
          <bgColor rgb="FF92D050"/>
        </patternFill>
      </fill>
    </dxf>
    <dxf>
      <fill>
        <patternFill>
          <bgColor rgb="FFFF0000"/>
        </patternFill>
      </fill>
    </dxf>
    <dxf>
      <fill>
        <patternFill>
          <bgColor rgb="FFFFC000"/>
        </patternFill>
      </fill>
    </dxf>
    <dxf>
      <fill>
        <patternFill>
          <bgColor theme="4" tint="-0.24994659260841701"/>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rgb="FFFF0000"/>
        </patternFill>
      </fill>
    </dxf>
    <dxf>
      <fill>
        <patternFill>
          <bgColor rgb="FFFFC000"/>
        </patternFill>
      </fill>
    </dxf>
    <dxf>
      <fill>
        <patternFill>
          <bgColor theme="4" tint="-0.24994659260841701"/>
        </patternFill>
      </fill>
    </dxf>
    <dxf>
      <fill>
        <patternFill>
          <bgColor rgb="FF92D050"/>
        </patternFill>
      </fill>
    </dxf>
    <dxf>
      <fill>
        <patternFill>
          <bgColor rgb="FFFF0000"/>
        </patternFill>
      </fill>
    </dxf>
    <dxf>
      <fill>
        <patternFill>
          <bgColor rgb="FFFFC000"/>
        </patternFill>
      </fill>
    </dxf>
    <dxf>
      <fill>
        <patternFill>
          <bgColor theme="4" tint="-0.24994659260841701"/>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rgb="FFFF0000"/>
        </patternFill>
      </fill>
    </dxf>
    <dxf>
      <fill>
        <patternFill>
          <bgColor rgb="FFFFC000"/>
        </patternFill>
      </fill>
    </dxf>
    <dxf>
      <fill>
        <patternFill>
          <bgColor theme="4" tint="-0.24994659260841701"/>
        </patternFill>
      </fill>
    </dxf>
    <dxf>
      <fill>
        <patternFill>
          <bgColor rgb="FF92D050"/>
        </patternFill>
      </fill>
    </dxf>
    <dxf>
      <fill>
        <patternFill>
          <bgColor rgb="FFFF0000"/>
        </patternFill>
      </fill>
    </dxf>
    <dxf>
      <fill>
        <patternFill>
          <bgColor rgb="FFFFC000"/>
        </patternFill>
      </fill>
    </dxf>
    <dxf>
      <fill>
        <patternFill>
          <bgColor theme="4" tint="-0.24994659260841701"/>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rgb="FFFF0000"/>
        </patternFill>
      </fill>
    </dxf>
    <dxf>
      <fill>
        <patternFill>
          <bgColor rgb="FFFFC000"/>
        </patternFill>
      </fill>
    </dxf>
    <dxf>
      <fill>
        <patternFill>
          <bgColor theme="4" tint="-0.24994659260841701"/>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rgb="FFFF0000"/>
        </patternFill>
      </fill>
    </dxf>
    <dxf>
      <fill>
        <patternFill>
          <bgColor rgb="FFFFC000"/>
        </patternFill>
      </fill>
    </dxf>
    <dxf>
      <fill>
        <patternFill>
          <bgColor theme="4" tint="-0.24994659260841701"/>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rgb="FFFF0000"/>
        </patternFill>
      </fill>
    </dxf>
    <dxf>
      <fill>
        <patternFill>
          <bgColor rgb="FFFFC000"/>
        </patternFill>
      </fill>
    </dxf>
    <dxf>
      <fill>
        <patternFill>
          <bgColor theme="4" tint="-0.24994659260841701"/>
        </patternFill>
      </fill>
    </dxf>
    <dxf>
      <fill>
        <patternFill>
          <bgColor rgb="FF92D050"/>
        </patternFill>
      </fill>
    </dxf>
    <dxf>
      <fill>
        <patternFill>
          <bgColor rgb="FFFF0000"/>
        </patternFill>
      </fill>
    </dxf>
    <dxf>
      <fill>
        <patternFill>
          <bgColor rgb="FFFFC000"/>
        </patternFill>
      </fill>
    </dxf>
    <dxf>
      <fill>
        <patternFill>
          <bgColor theme="4" tint="-0.24994659260841701"/>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rgb="FFFF0000"/>
        </patternFill>
      </fill>
    </dxf>
    <dxf>
      <fill>
        <patternFill>
          <bgColor rgb="FFFFC000"/>
        </patternFill>
      </fill>
    </dxf>
    <dxf>
      <fill>
        <patternFill>
          <bgColor theme="4" tint="-0.24994659260841701"/>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theme="4" tint="-0.24994659260841701"/>
        </patternFill>
      </fill>
    </dxf>
    <dxf>
      <fill>
        <patternFill>
          <bgColor rgb="FF92D050"/>
        </patternFill>
      </fill>
    </dxf>
    <dxf>
      <fill>
        <patternFill>
          <bgColor rgb="FFFF0000"/>
        </patternFill>
      </fill>
    </dxf>
    <dxf>
      <fill>
        <patternFill>
          <bgColor rgb="FFFFC000"/>
        </patternFill>
      </fill>
    </dxf>
    <dxf>
      <fill>
        <patternFill>
          <bgColor theme="4" tint="-0.24994659260841701"/>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rgb="FFFF0000"/>
        </patternFill>
      </fill>
    </dxf>
    <dxf>
      <fill>
        <patternFill>
          <bgColor rgb="FFFFC000"/>
        </patternFill>
      </fill>
    </dxf>
    <dxf>
      <fill>
        <patternFill>
          <bgColor theme="4" tint="-0.24994659260841701"/>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rgb="FFFF0000"/>
        </patternFill>
      </fill>
    </dxf>
    <dxf>
      <fill>
        <patternFill>
          <bgColor rgb="FFFFC000"/>
        </patternFill>
      </fill>
    </dxf>
    <dxf>
      <fill>
        <patternFill>
          <bgColor theme="4" tint="-0.24994659260841701"/>
        </patternFill>
      </fill>
    </dxf>
    <dxf>
      <fill>
        <patternFill>
          <bgColor rgb="FF92D050"/>
        </patternFill>
      </fill>
    </dxf>
    <dxf>
      <fill>
        <patternFill>
          <bgColor rgb="FFFF0000"/>
        </patternFill>
      </fill>
    </dxf>
    <dxf>
      <fill>
        <patternFill>
          <bgColor rgb="FFFFC000"/>
        </patternFill>
      </fill>
    </dxf>
    <dxf>
      <fill>
        <patternFill>
          <bgColor theme="4" tint="-0.24994659260841701"/>
        </patternFill>
      </fill>
    </dxf>
    <dxf>
      <fill>
        <patternFill>
          <bgColor rgb="FF92D050"/>
        </patternFill>
      </fill>
    </dxf>
    <dxf>
      <fill>
        <patternFill>
          <bgColor rgb="FFFF0000"/>
        </patternFill>
      </fill>
    </dxf>
    <dxf>
      <fill>
        <patternFill>
          <bgColor rgb="FFFFC000"/>
        </patternFill>
      </fill>
    </dxf>
    <dxf>
      <fill>
        <patternFill>
          <bgColor theme="4" tint="-0.24994659260841701"/>
        </patternFill>
      </fill>
    </dxf>
    <dxf>
      <fill>
        <patternFill>
          <bgColor rgb="FF92D050"/>
        </patternFill>
      </fill>
    </dxf>
    <dxf>
      <fill>
        <patternFill>
          <bgColor rgb="FFFF0000"/>
        </patternFill>
      </fill>
    </dxf>
    <dxf>
      <fill>
        <patternFill>
          <bgColor rgb="FFFFC000"/>
        </patternFill>
      </fill>
    </dxf>
    <dxf>
      <fill>
        <patternFill>
          <bgColor theme="4" tint="-0.24994659260841701"/>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rgb="FFFF0000"/>
        </patternFill>
      </fill>
    </dxf>
    <dxf>
      <fill>
        <patternFill>
          <bgColor rgb="FFFFC000"/>
        </patternFill>
      </fill>
    </dxf>
    <dxf>
      <fill>
        <patternFill>
          <bgColor theme="4" tint="-0.24994659260841701"/>
        </patternFill>
      </fill>
    </dxf>
    <dxf>
      <fill>
        <patternFill>
          <bgColor rgb="FF92D050"/>
        </patternFill>
      </fill>
    </dxf>
    <dxf>
      <fill>
        <patternFill>
          <bgColor rgb="FFFF0000"/>
        </patternFill>
      </fill>
    </dxf>
    <dxf>
      <fill>
        <patternFill>
          <bgColor rgb="FFFFC000"/>
        </patternFill>
      </fill>
    </dxf>
    <dxf>
      <fill>
        <patternFill>
          <bgColor theme="4" tint="-0.24994659260841701"/>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theme="4" tint="-0.24994659260841701"/>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theme="4" tint="-0.24994659260841701"/>
        </patternFill>
      </fill>
    </dxf>
    <dxf>
      <fill>
        <patternFill>
          <bgColor rgb="FF92D050"/>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rgb="FFFF0000"/>
        </patternFill>
      </fill>
    </dxf>
    <dxf>
      <fill>
        <patternFill>
          <bgColor rgb="FFFFC000"/>
        </patternFill>
      </fill>
    </dxf>
    <dxf>
      <fill>
        <patternFill>
          <bgColor theme="4" tint="-0.24994659260841701"/>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theme="4" tint="-0.24994659260841701"/>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rgb="FFFF0000"/>
        </patternFill>
      </fill>
    </dxf>
    <dxf>
      <fill>
        <patternFill>
          <bgColor rgb="FFFFC000"/>
        </patternFill>
      </fill>
    </dxf>
    <dxf>
      <fill>
        <patternFill>
          <bgColor theme="4" tint="-0.24994659260841701"/>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rgb="FFFF0000"/>
        </patternFill>
      </fill>
    </dxf>
    <dxf>
      <fill>
        <patternFill>
          <bgColor rgb="FFFFC000"/>
        </patternFill>
      </fill>
    </dxf>
    <dxf>
      <fill>
        <patternFill>
          <bgColor theme="4" tint="-0.24994659260841701"/>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theme="4" tint="-0.24994659260841701"/>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s>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111125</xdr:colOff>
      <xdr:row>14</xdr:row>
      <xdr:rowOff>222250</xdr:rowOff>
    </xdr:from>
    <xdr:to>
      <xdr:col>3</xdr:col>
      <xdr:colOff>2460625</xdr:colOff>
      <xdr:row>18</xdr:row>
      <xdr:rowOff>254000</xdr:rowOff>
    </xdr:to>
    <xdr:pic>
      <xdr:nvPicPr>
        <xdr:cNvPr id="5" name="Picture 4">
          <a:extLst>
            <a:ext uri="{FF2B5EF4-FFF2-40B4-BE49-F238E27FC236}">
              <a16:creationId xmlns:a16="http://schemas.microsoft.com/office/drawing/2014/main" id="{00000000-0008-0000-0C00-000005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5397500"/>
          <a:ext cx="6572250" cy="1492250"/>
        </a:xfrm>
        <a:prstGeom prst="rect">
          <a:avLst/>
        </a:prstGeom>
        <a:noFill/>
        <a:ln>
          <a:noFill/>
        </a:ln>
      </xdr:spPr>
    </xdr:pic>
    <xdr:clientData/>
  </xdr:twoCellAnchor>
  <xdr:twoCellAnchor editAs="oneCell">
    <xdr:from>
      <xdr:col>3</xdr:col>
      <xdr:colOff>2238375</xdr:colOff>
      <xdr:row>9</xdr:row>
      <xdr:rowOff>158750</xdr:rowOff>
    </xdr:from>
    <xdr:to>
      <xdr:col>4</xdr:col>
      <xdr:colOff>3810000</xdr:colOff>
      <xdr:row>13</xdr:row>
      <xdr:rowOff>320675</xdr:rowOff>
    </xdr:to>
    <xdr:pic>
      <xdr:nvPicPr>
        <xdr:cNvPr id="6" name="Picture 5">
          <a:extLst>
            <a:ext uri="{FF2B5EF4-FFF2-40B4-BE49-F238E27FC236}">
              <a16:creationId xmlns:a16="http://schemas.microsoft.com/office/drawing/2014/main" id="{00000000-0008-0000-0C00-000006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588125" y="3508375"/>
          <a:ext cx="5365750" cy="1622425"/>
        </a:xfrm>
        <a:prstGeom prst="rect">
          <a:avLst/>
        </a:prstGeom>
        <a:noFill/>
        <a:ln>
          <a:noFill/>
        </a:ln>
      </xdr:spPr>
    </xdr:pic>
    <xdr:clientData/>
  </xdr:twoCellAnchor>
  <xdr:twoCellAnchor>
    <xdr:from>
      <xdr:col>3</xdr:col>
      <xdr:colOff>2905125</xdr:colOff>
      <xdr:row>14</xdr:row>
      <xdr:rowOff>238125</xdr:rowOff>
    </xdr:from>
    <xdr:to>
      <xdr:col>4</xdr:col>
      <xdr:colOff>3873500</xdr:colOff>
      <xdr:row>18</xdr:row>
      <xdr:rowOff>190500</xdr:rowOff>
    </xdr:to>
    <xdr:sp macro="" textlink="">
      <xdr:nvSpPr>
        <xdr:cNvPr id="2" name="TextBox 1">
          <a:extLst>
            <a:ext uri="{FF2B5EF4-FFF2-40B4-BE49-F238E27FC236}">
              <a16:creationId xmlns:a16="http://schemas.microsoft.com/office/drawing/2014/main" id="{00000000-0008-0000-0C00-000002000000}"/>
            </a:ext>
          </a:extLst>
        </xdr:cNvPr>
        <xdr:cNvSpPr txBox="1"/>
      </xdr:nvSpPr>
      <xdr:spPr>
        <a:xfrm>
          <a:off x="7254875" y="5413375"/>
          <a:ext cx="4762500" cy="1412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a:t>*2 WT DC expressed an interest and LFB Candidate awaiting HR confirmation) this would increase headcount to 12, OIC to 2 and Drivers to 2</a:t>
          </a:r>
        </a:p>
        <a:p>
          <a:r>
            <a:rPr lang="en-GB" sz="1600"/>
            <a:t>** No report received, last month’s figures.</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Training"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ining"/>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25"/>
  <sheetViews>
    <sheetView zoomScale="70" zoomScaleNormal="70" workbookViewId="0">
      <selection activeCell="W22" sqref="W22"/>
    </sheetView>
  </sheetViews>
  <sheetFormatPr defaultRowHeight="15" x14ac:dyDescent="0.25"/>
  <cols>
    <col min="1" max="1" width="1.42578125" customWidth="1"/>
    <col min="2" max="2" width="45.7109375" customWidth="1"/>
    <col min="6" max="6" width="2.42578125" customWidth="1"/>
    <col min="13" max="13" width="9.140625" customWidth="1"/>
  </cols>
  <sheetData>
    <row r="2" spans="2:13" ht="18.75" x14ac:dyDescent="0.3">
      <c r="B2" s="29" t="s">
        <v>0</v>
      </c>
      <c r="C2" s="30" t="s">
        <v>1</v>
      </c>
      <c r="D2" s="30" t="s">
        <v>2</v>
      </c>
      <c r="E2" s="30" t="s">
        <v>3</v>
      </c>
      <c r="M2" s="111" t="s">
        <v>4</v>
      </c>
    </row>
    <row r="3" spans="2:13" x14ac:dyDescent="0.25">
      <c r="B3" t="s">
        <v>5</v>
      </c>
      <c r="C3" t="str">
        <f>Control!J2</f>
        <v xml:space="preserve">Red </v>
      </c>
      <c r="D3" t="str">
        <f>Control!J13</f>
        <v xml:space="preserve">Red </v>
      </c>
      <c r="E3" t="str">
        <f>Control!J15</f>
        <v xml:space="preserve">Red </v>
      </c>
      <c r="M3" s="112">
        <f>Control!$B$2</f>
        <v>43586</v>
      </c>
    </row>
    <row r="4" spans="2:13" x14ac:dyDescent="0.25">
      <c r="B4" t="s">
        <v>6</v>
      </c>
      <c r="C4" t="str">
        <f>CRM!L2</f>
        <v>Red</v>
      </c>
      <c r="D4" t="str">
        <f>CRM!L19</f>
        <v>Green</v>
      </c>
      <c r="E4" t="str">
        <f>CRM!L21</f>
        <v>Red</v>
      </c>
      <c r="M4" s="113">
        <f>CRM!$B$2</f>
        <v>43586</v>
      </c>
    </row>
    <row r="5" spans="2:13" x14ac:dyDescent="0.25">
      <c r="B5" t="s">
        <v>7</v>
      </c>
      <c r="C5" t="str">
        <f>Intranet!L2</f>
        <v>Green</v>
      </c>
      <c r="D5" t="str">
        <f>Intranet!L22</f>
        <v>-</v>
      </c>
      <c r="E5" t="str">
        <f>Intranet!L24</f>
        <v>-</v>
      </c>
      <c r="M5" s="112">
        <f>Intranet!$B$2</f>
        <v>43586</v>
      </c>
    </row>
    <row r="6" spans="2:13" x14ac:dyDescent="0.25">
      <c r="B6" t="s">
        <v>8</v>
      </c>
      <c r="C6" t="str">
        <f>Digital!L2</f>
        <v>Amber</v>
      </c>
      <c r="D6" t="str">
        <f>Digital!L23</f>
        <v>-</v>
      </c>
      <c r="E6" t="str">
        <f>Digital!L25</f>
        <v>-</v>
      </c>
      <c r="M6" s="112">
        <f>Digital!$B$2</f>
        <v>43586</v>
      </c>
    </row>
    <row r="7" spans="2:13" x14ac:dyDescent="0.25">
      <c r="B7" t="s">
        <v>9</v>
      </c>
      <c r="C7" t="str">
        <f>OAM!L2</f>
        <v>Green</v>
      </c>
      <c r="D7" t="str">
        <f>OAM!L24</f>
        <v>Green</v>
      </c>
      <c r="E7" t="str">
        <f>OAM!L26</f>
        <v>Green</v>
      </c>
      <c r="M7" s="112">
        <f>OAM!$B$2</f>
        <v>43586</v>
      </c>
    </row>
    <row r="8" spans="2:13" x14ac:dyDescent="0.25">
      <c r="B8" t="s">
        <v>10</v>
      </c>
      <c r="C8" t="str">
        <f>CompetencyMgmt!L2</f>
        <v>Green</v>
      </c>
      <c r="D8" t="str">
        <f>CompetencyMgmt!L24</f>
        <v>Green</v>
      </c>
      <c r="E8" t="str">
        <f>CompetencyMgmt!L26</f>
        <v>Green</v>
      </c>
      <c r="M8" s="112">
        <f>CompetencyMgmt!$B$2</f>
        <v>43586</v>
      </c>
    </row>
    <row r="9" spans="2:13" x14ac:dyDescent="0.25">
      <c r="M9" s="113"/>
    </row>
    <row r="10" spans="2:13" x14ac:dyDescent="0.25">
      <c r="B10" t="s">
        <v>11</v>
      </c>
      <c r="C10" t="str">
        <f>IRMP!L2</f>
        <v>Green</v>
      </c>
      <c r="D10" t="str">
        <f>IRMP!L24</f>
        <v>-</v>
      </c>
      <c r="E10" t="str">
        <f>IRMP!L26</f>
        <v>-</v>
      </c>
      <c r="M10" s="112">
        <f>IRMP!$B$2</f>
        <v>43586</v>
      </c>
    </row>
    <row r="11" spans="2:13" hidden="1" x14ac:dyDescent="0.25">
      <c r="B11" t="s">
        <v>12</v>
      </c>
      <c r="C11" t="e">
        <f>Operational [1]Training!L1</f>
        <v>#NAME?</v>
      </c>
      <c r="D11" t="s">
        <v>13</v>
      </c>
      <c r="E11" t="s">
        <v>14</v>
      </c>
      <c r="M11" s="113">
        <f>'Operational Training'!$B$2</f>
        <v>43525</v>
      </c>
    </row>
    <row r="12" spans="2:13" x14ac:dyDescent="0.25">
      <c r="B12" t="s">
        <v>15</v>
      </c>
      <c r="C12" t="str">
        <f>Specials!L2</f>
        <v>Green</v>
      </c>
      <c r="D12" t="str">
        <f>Specials!L24</f>
        <v>Green</v>
      </c>
      <c r="E12" t="str">
        <f>Specials!L26</f>
        <v>Green</v>
      </c>
      <c r="M12" s="112">
        <f>Specials!$B$2</f>
        <v>43586</v>
      </c>
    </row>
    <row r="13" spans="2:13" x14ac:dyDescent="0.25">
      <c r="B13" t="s">
        <v>16</v>
      </c>
      <c r="C13" t="str">
        <f>OffRoadVehicles!L2</f>
        <v>Red</v>
      </c>
      <c r="D13" t="str">
        <f>OffRoadVehicles!L24</f>
        <v>Green</v>
      </c>
      <c r="E13" t="str">
        <f>OffRoadVehicles!L26</f>
        <v>Green</v>
      </c>
      <c r="M13" s="112">
        <f>OffRoadVehicles!$B$2</f>
        <v>43586</v>
      </c>
    </row>
    <row r="14" spans="2:13" x14ac:dyDescent="0.25">
      <c r="B14" t="s">
        <v>17</v>
      </c>
      <c r="C14" t="str">
        <f>OCDevProg!L2</f>
        <v>Green</v>
      </c>
      <c r="D14" t="str">
        <f>OCDevProg!L24</f>
        <v>Red</v>
      </c>
      <c r="E14" t="str">
        <f>OCDevProg!L26</f>
        <v>Red</v>
      </c>
      <c r="M14" s="112">
        <f>OCDevProg!$B$2</f>
        <v>43586</v>
      </c>
    </row>
    <row r="15" spans="2:13" x14ac:dyDescent="0.25">
      <c r="B15" t="s">
        <v>18</v>
      </c>
      <c r="C15" t="str">
        <f>OCConversions!L2</f>
        <v>Amber</v>
      </c>
      <c r="D15" t="str">
        <f>OCConversions!L22</f>
        <v>Green</v>
      </c>
      <c r="E15" t="str">
        <f>OCConversions!L24</f>
        <v>Green</v>
      </c>
      <c r="M15" s="112">
        <f>OCConversions!$B$2</f>
        <v>43586</v>
      </c>
    </row>
    <row r="16" spans="2:13" x14ac:dyDescent="0.25">
      <c r="B16" t="s">
        <v>19</v>
      </c>
      <c r="C16" t="str">
        <f>DDOR!L2</f>
        <v>Green</v>
      </c>
      <c r="D16" t="str">
        <f>DDOR!L24</f>
        <v>Green</v>
      </c>
      <c r="E16" t="str">
        <f>DDOR!L26</f>
        <v>Red</v>
      </c>
      <c r="M16" s="113">
        <f>DDOR!B2</f>
        <v>43586</v>
      </c>
    </row>
    <row r="17" spans="2:13" x14ac:dyDescent="0.25">
      <c r="B17" t="s">
        <v>20</v>
      </c>
      <c r="C17" t="str">
        <f>OCAP!L2</f>
        <v>Green</v>
      </c>
      <c r="D17" t="str">
        <f>OCAP!L24</f>
        <v>Red</v>
      </c>
      <c r="E17" t="str">
        <f>OCAP!L26</f>
        <v>Red</v>
      </c>
      <c r="M17" s="112">
        <f>OCAP!B2</f>
        <v>43586</v>
      </c>
    </row>
    <row r="18" spans="2:13" x14ac:dyDescent="0.25">
      <c r="B18" t="s">
        <v>21</v>
      </c>
      <c r="C18" t="str">
        <f>OCTC!L2</f>
        <v>Green</v>
      </c>
      <c r="D18" t="str">
        <f>OCTC!L24</f>
        <v>Red</v>
      </c>
      <c r="E18" t="str">
        <f>OCTC!L26</f>
        <v>Red</v>
      </c>
      <c r="M18" s="112">
        <f>OCTC!B2</f>
        <v>43586</v>
      </c>
    </row>
    <row r="19" spans="2:13" x14ac:dyDescent="0.25">
      <c r="B19" t="s">
        <v>22</v>
      </c>
      <c r="C19" t="str">
        <f>HOBS!L2</f>
        <v>Green</v>
      </c>
      <c r="D19" t="str">
        <f>HOBS!L12</f>
        <v>Green</v>
      </c>
      <c r="E19" t="str">
        <f>HOBS!L14</f>
        <v>Green</v>
      </c>
      <c r="M19" s="112">
        <f>HOBS!$B$2</f>
        <v>43586</v>
      </c>
    </row>
    <row r="20" spans="2:13" x14ac:dyDescent="0.25">
      <c r="B20" t="s">
        <v>23</v>
      </c>
      <c r="C20" t="str">
        <f>MME!L2</f>
        <v>Red</v>
      </c>
      <c r="D20" t="str">
        <f>MME!L24</f>
        <v>Green</v>
      </c>
      <c r="E20" t="str">
        <f>MME!L26</f>
        <v>Green</v>
      </c>
      <c r="M20" s="112">
        <f>MME!$B$2</f>
        <v>43586</v>
      </c>
    </row>
    <row r="21" spans="2:13" x14ac:dyDescent="0.25">
      <c r="B21" t="s">
        <v>24</v>
      </c>
      <c r="C21" t="str">
        <f>MDT!L2</f>
        <v>Green</v>
      </c>
      <c r="D21" t="str">
        <f>MDT!L24</f>
        <v>Green</v>
      </c>
      <c r="E21" t="str">
        <f>MDT!L26</f>
        <v>Green</v>
      </c>
      <c r="M21" s="112">
        <f>MDT!$B$2</f>
        <v>43586</v>
      </c>
    </row>
    <row r="22" spans="2:13" x14ac:dyDescent="0.25">
      <c r="B22" t="s">
        <v>25</v>
      </c>
      <c r="C22" t="str">
        <f>MobilePhones!L2</f>
        <v>Green</v>
      </c>
      <c r="D22" t="str">
        <f>MobilePhones!L24</f>
        <v>Green</v>
      </c>
      <c r="E22" t="str">
        <f>MobilePhones!L26</f>
        <v>Green</v>
      </c>
      <c r="M22" s="112">
        <f>MobilePhones!$B$2</f>
        <v>43586</v>
      </c>
    </row>
    <row r="23" spans="2:13" x14ac:dyDescent="0.25">
      <c r="B23" t="s">
        <v>26</v>
      </c>
      <c r="C23" t="str">
        <f>Tablets!L2</f>
        <v>Green</v>
      </c>
      <c r="D23" t="str">
        <f>Tablets!L24</f>
        <v>Green</v>
      </c>
      <c r="E23" t="str">
        <f>Tablets!L26</f>
        <v>Green</v>
      </c>
      <c r="M23" s="112">
        <f>Tablets!$B$2</f>
        <v>43586</v>
      </c>
    </row>
    <row r="24" spans="2:13" x14ac:dyDescent="0.25">
      <c r="M24" s="114"/>
    </row>
    <row r="25" spans="2:13" x14ac:dyDescent="0.25">
      <c r="M25" s="114"/>
    </row>
  </sheetData>
  <conditionalFormatting sqref="C4:E4">
    <cfRule type="containsText" dxfId="439" priority="42" operator="containsText" text="Green">
      <formula>NOT(ISERROR(SEARCH("Green",C4)))</formula>
    </cfRule>
    <cfRule type="containsText" dxfId="438" priority="43" operator="containsText" text="Amber">
      <formula>NOT(ISERROR(SEARCH("Amber",C4)))</formula>
    </cfRule>
    <cfRule type="containsText" dxfId="437" priority="44" operator="containsText" text="Red">
      <formula>NOT(ISERROR(SEARCH("Red",C4)))</formula>
    </cfRule>
  </conditionalFormatting>
  <conditionalFormatting sqref="C3:E3">
    <cfRule type="containsText" dxfId="436" priority="38" operator="containsText" text="Green">
      <formula>NOT(ISERROR(SEARCH("Green",C3)))</formula>
    </cfRule>
    <cfRule type="containsText" dxfId="435" priority="39" operator="containsText" text="Amber">
      <formula>NOT(ISERROR(SEARCH("Amber",C3)))</formula>
    </cfRule>
    <cfRule type="containsText" dxfId="434" priority="40" operator="containsText" text="Red">
      <formula>NOT(ISERROR(SEARCH("Red",C3)))</formula>
    </cfRule>
  </conditionalFormatting>
  <conditionalFormatting sqref="C5:E5">
    <cfRule type="containsText" dxfId="433" priority="34" operator="containsText" text="Green">
      <formula>NOT(ISERROR(SEARCH("Green",C5)))</formula>
    </cfRule>
    <cfRule type="containsText" dxfId="432" priority="35" operator="containsText" text="Amber">
      <formula>NOT(ISERROR(SEARCH("Amber",C5)))</formula>
    </cfRule>
    <cfRule type="containsText" dxfId="431" priority="36" operator="containsText" text="Red">
      <formula>NOT(ISERROR(SEARCH("Red",C5)))</formula>
    </cfRule>
  </conditionalFormatting>
  <conditionalFormatting sqref="C7:E9 C14:E23">
    <cfRule type="containsText" dxfId="430" priority="30" operator="containsText" text="Green">
      <formula>NOT(ISERROR(SEARCH("Green",C7)))</formula>
    </cfRule>
    <cfRule type="containsText" dxfId="429" priority="31" operator="containsText" text="Amber">
      <formula>NOT(ISERROR(SEARCH("Amber",C7)))</formula>
    </cfRule>
    <cfRule type="containsText" dxfId="428" priority="32" operator="containsText" text="Red">
      <formula>NOT(ISERROR(SEARCH("Red",C7)))</formula>
    </cfRule>
  </conditionalFormatting>
  <conditionalFormatting sqref="C6:E6">
    <cfRule type="containsText" dxfId="427" priority="26" operator="containsText" text="Green">
      <formula>NOT(ISERROR(SEARCH("Green",C6)))</formula>
    </cfRule>
    <cfRule type="containsText" dxfId="426" priority="27" operator="containsText" text="Amber">
      <formula>NOT(ISERROR(SEARCH("Amber",C6)))</formula>
    </cfRule>
    <cfRule type="containsText" dxfId="425" priority="28" operator="containsText" text="Red">
      <formula>NOT(ISERROR(SEARCH("Red",C6)))</formula>
    </cfRule>
  </conditionalFormatting>
  <conditionalFormatting sqref="C12:E13">
    <cfRule type="containsText" dxfId="424" priority="22" operator="containsText" text="Green">
      <formula>NOT(ISERROR(SEARCH("Green",C12)))</formula>
    </cfRule>
    <cfRule type="containsText" dxfId="423" priority="23" operator="containsText" text="Amber">
      <formula>NOT(ISERROR(SEARCH("Amber",C12)))</formula>
    </cfRule>
    <cfRule type="containsText" dxfId="422" priority="24" operator="containsText" text="Red">
      <formula>NOT(ISERROR(SEARCH("Red",C12)))</formula>
    </cfRule>
  </conditionalFormatting>
  <conditionalFormatting sqref="D10:E10">
    <cfRule type="containsText" dxfId="421" priority="18" operator="containsText" text="Green">
      <formula>NOT(ISERROR(SEARCH("Green",D10)))</formula>
    </cfRule>
    <cfRule type="containsText" dxfId="420" priority="19" operator="containsText" text="Amber">
      <formula>NOT(ISERROR(SEARCH("Amber",D10)))</formula>
    </cfRule>
    <cfRule type="containsText" dxfId="419" priority="20" operator="containsText" text="Red">
      <formula>NOT(ISERROR(SEARCH("Red",D10)))</formula>
    </cfRule>
  </conditionalFormatting>
  <conditionalFormatting sqref="C10">
    <cfRule type="containsText" dxfId="418" priority="14" operator="containsText" text="Green">
      <formula>NOT(ISERROR(SEARCH("Green",C10)))</formula>
    </cfRule>
    <cfRule type="containsText" dxfId="417" priority="15" operator="containsText" text="Amber">
      <formula>NOT(ISERROR(SEARCH("Amber",C10)))</formula>
    </cfRule>
    <cfRule type="containsText" dxfId="416" priority="16" operator="containsText" text="Red">
      <formula>NOT(ISERROR(SEARCH("Red",C10)))</formula>
    </cfRule>
  </conditionalFormatting>
  <conditionalFormatting sqref="C11:E11">
    <cfRule type="containsText" dxfId="415" priority="2" operator="containsText" text="Green">
      <formula>NOT(ISERROR(SEARCH("Green",C11)))</formula>
    </cfRule>
    <cfRule type="containsText" dxfId="414" priority="3" operator="containsText" text="Amber">
      <formula>NOT(ISERROR(SEARCH("Amber",C11)))</formula>
    </cfRule>
    <cfRule type="containsText" dxfId="413" priority="4" operator="containsText" text="Red">
      <formula>NOT(ISERROR(SEARCH("Red",C11)))</formula>
    </cfRule>
  </conditionalFormatting>
  <pageMargins left="0.31496062992125984" right="0.31496062992125984" top="0.35433070866141736" bottom="0.35433070866141736" header="0.11811023622047245" footer="0.11811023622047245"/>
  <pageSetup scale="93" orientation="landscape" r:id="rId1"/>
  <extLst>
    <ext xmlns:x14="http://schemas.microsoft.com/office/spreadsheetml/2009/9/main" uri="{78C0D931-6437-407d-A8EE-F0AAD7539E65}">
      <x14:conditionalFormattings>
        <x14:conditionalFormatting xmlns:xm="http://schemas.microsoft.com/office/excel/2006/main">
          <x14:cfRule type="containsText" priority="41" operator="containsText" id="{7172033F-E8DF-43A8-A04E-CCE2F9A9C90D}">
            <xm:f>NOT(ISERROR(SEARCH("-",C4)))</xm:f>
            <xm:f>"-"</xm:f>
            <x14:dxf>
              <fill>
                <patternFill>
                  <bgColor theme="2" tint="-9.9948118533890809E-2"/>
                </patternFill>
              </fill>
            </x14:dxf>
          </x14:cfRule>
          <xm:sqref>C4:E4</xm:sqref>
        </x14:conditionalFormatting>
        <x14:conditionalFormatting xmlns:xm="http://schemas.microsoft.com/office/excel/2006/main">
          <x14:cfRule type="containsText" priority="37" operator="containsText" id="{E9E398D0-6C99-4585-85DA-CF2902F3B63F}">
            <xm:f>NOT(ISERROR(SEARCH("-",C3)))</xm:f>
            <xm:f>"-"</xm:f>
            <x14:dxf>
              <fill>
                <patternFill>
                  <bgColor theme="2" tint="-9.9948118533890809E-2"/>
                </patternFill>
              </fill>
            </x14:dxf>
          </x14:cfRule>
          <xm:sqref>C3:E3</xm:sqref>
        </x14:conditionalFormatting>
        <x14:conditionalFormatting xmlns:xm="http://schemas.microsoft.com/office/excel/2006/main">
          <x14:cfRule type="containsText" priority="33" operator="containsText" id="{6AA207F1-AFBC-4112-AECC-A85F798CB656}">
            <xm:f>NOT(ISERROR(SEARCH("-",C5)))</xm:f>
            <xm:f>"-"</xm:f>
            <x14:dxf>
              <fill>
                <patternFill>
                  <bgColor theme="2" tint="-9.9948118533890809E-2"/>
                </patternFill>
              </fill>
            </x14:dxf>
          </x14:cfRule>
          <xm:sqref>C5:E5</xm:sqref>
        </x14:conditionalFormatting>
        <x14:conditionalFormatting xmlns:xm="http://schemas.microsoft.com/office/excel/2006/main">
          <x14:cfRule type="containsText" priority="29" operator="containsText" id="{EFF3E6C6-CFC2-4A9C-ACBB-CD75294B2985}">
            <xm:f>NOT(ISERROR(SEARCH("-",C7)))</xm:f>
            <xm:f>"-"</xm:f>
            <x14:dxf>
              <fill>
                <patternFill>
                  <bgColor theme="2" tint="-9.9948118533890809E-2"/>
                </patternFill>
              </fill>
            </x14:dxf>
          </x14:cfRule>
          <xm:sqref>C7:E9 C14:E23</xm:sqref>
        </x14:conditionalFormatting>
        <x14:conditionalFormatting xmlns:xm="http://schemas.microsoft.com/office/excel/2006/main">
          <x14:cfRule type="containsText" priority="25" operator="containsText" id="{B46111D8-B253-4CA9-921C-B189CB526249}">
            <xm:f>NOT(ISERROR(SEARCH("-",C6)))</xm:f>
            <xm:f>"-"</xm:f>
            <x14:dxf>
              <fill>
                <patternFill>
                  <bgColor theme="2" tint="-9.9948118533890809E-2"/>
                </patternFill>
              </fill>
            </x14:dxf>
          </x14:cfRule>
          <xm:sqref>C6:E6</xm:sqref>
        </x14:conditionalFormatting>
        <x14:conditionalFormatting xmlns:xm="http://schemas.microsoft.com/office/excel/2006/main">
          <x14:cfRule type="containsText" priority="21" operator="containsText" id="{65710B24-038A-4AE1-A2E2-9C43581D0957}">
            <xm:f>NOT(ISERROR(SEARCH("-",C12)))</xm:f>
            <xm:f>"-"</xm:f>
            <x14:dxf>
              <fill>
                <patternFill>
                  <bgColor theme="2" tint="-9.9948118533890809E-2"/>
                </patternFill>
              </fill>
            </x14:dxf>
          </x14:cfRule>
          <xm:sqref>C12:E13</xm:sqref>
        </x14:conditionalFormatting>
        <x14:conditionalFormatting xmlns:xm="http://schemas.microsoft.com/office/excel/2006/main">
          <x14:cfRule type="containsText" priority="17" operator="containsText" id="{82DD3AE4-B427-49A5-8D0B-5D69E9E47C5D}">
            <xm:f>NOT(ISERROR(SEARCH("-",D10)))</xm:f>
            <xm:f>"-"</xm:f>
            <x14:dxf>
              <fill>
                <patternFill>
                  <bgColor theme="2" tint="-9.9948118533890809E-2"/>
                </patternFill>
              </fill>
            </x14:dxf>
          </x14:cfRule>
          <xm:sqref>D10:E10</xm:sqref>
        </x14:conditionalFormatting>
        <x14:conditionalFormatting xmlns:xm="http://schemas.microsoft.com/office/excel/2006/main">
          <x14:cfRule type="containsText" priority="13" operator="containsText" id="{9579BC5E-7198-4A1A-BDD6-2408DE008D7C}">
            <xm:f>NOT(ISERROR(SEARCH("-",C10)))</xm:f>
            <xm:f>"-"</xm:f>
            <x14:dxf>
              <fill>
                <patternFill>
                  <bgColor theme="2" tint="-9.9948118533890809E-2"/>
                </patternFill>
              </fill>
            </x14:dxf>
          </x14:cfRule>
          <xm:sqref>C10</xm:sqref>
        </x14:conditionalFormatting>
        <x14:conditionalFormatting xmlns:xm="http://schemas.microsoft.com/office/excel/2006/main">
          <x14:cfRule type="containsText" priority="1" operator="containsText" id="{C0F50644-8DEE-40AD-AB0C-E95EE8476D22}">
            <xm:f>NOT(ISERROR(SEARCH("-",C11)))</xm:f>
            <xm:f>"-"</xm:f>
            <x14:dxf>
              <fill>
                <patternFill>
                  <bgColor theme="2" tint="-9.9948118533890809E-2"/>
                </patternFill>
              </fill>
            </x14:dxf>
          </x14:cfRule>
          <xm:sqref>C11:E11</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AN81"/>
  <sheetViews>
    <sheetView zoomScale="40" zoomScaleNormal="40" workbookViewId="0">
      <selection activeCell="B18" sqref="B18:E18"/>
    </sheetView>
  </sheetViews>
  <sheetFormatPr defaultColWidth="9.140625" defaultRowHeight="23.25" x14ac:dyDescent="0.35"/>
  <cols>
    <col min="1" max="1" width="1.85546875" style="78" customWidth="1"/>
    <col min="2" max="2" width="24.85546875" style="84" customWidth="1"/>
    <col min="3" max="3" width="38.5703125" style="84" customWidth="1"/>
    <col min="4" max="4" width="57" style="84" customWidth="1"/>
    <col min="5" max="5" width="58.5703125" style="84" customWidth="1"/>
    <col min="6" max="6" width="43.28515625" style="84" customWidth="1"/>
    <col min="7" max="7" width="32.5703125" style="84" customWidth="1"/>
    <col min="8" max="8" width="29.42578125" style="84" customWidth="1"/>
    <col min="9" max="9" width="23.28515625" style="84" customWidth="1"/>
    <col min="10" max="10" width="18.28515625" style="84" customWidth="1"/>
    <col min="11" max="11" width="27.7109375" style="84" customWidth="1"/>
    <col min="12" max="12" width="27.28515625" style="84" customWidth="1"/>
    <col min="13" max="13" width="2.140625" style="78" customWidth="1"/>
    <col min="14" max="40" width="5" style="78" customWidth="1"/>
    <col min="41" max="16384" width="9.140625" style="84"/>
  </cols>
  <sheetData>
    <row r="1" spans="2:12" s="78" customFormat="1" ht="6.75" customHeight="1" thickBot="1" x14ac:dyDescent="0.4"/>
    <row r="2" spans="2:12" s="78" customFormat="1" ht="47.25" thickBot="1" x14ac:dyDescent="0.4">
      <c r="B2" s="60">
        <v>43586</v>
      </c>
      <c r="C2" s="119" t="s">
        <v>6</v>
      </c>
      <c r="D2" s="120"/>
      <c r="E2" s="120"/>
      <c r="F2" s="120"/>
      <c r="G2" s="120"/>
      <c r="H2" s="120"/>
      <c r="I2" s="120"/>
      <c r="J2" s="121"/>
      <c r="K2" s="61" t="s">
        <v>28</v>
      </c>
      <c r="L2" s="62" t="s">
        <v>162</v>
      </c>
    </row>
    <row r="3" spans="2:12" s="78" customFormat="1" ht="59.25" customHeight="1" thickBot="1" x14ac:dyDescent="0.4">
      <c r="B3" s="63" t="s">
        <v>30</v>
      </c>
      <c r="C3" s="286" t="s">
        <v>163</v>
      </c>
      <c r="D3" s="287"/>
      <c r="E3" s="287"/>
      <c r="F3" s="287"/>
      <c r="G3" s="287"/>
      <c r="H3" s="287"/>
      <c r="I3" s="287"/>
      <c r="J3" s="288"/>
      <c r="K3" s="64" t="s">
        <v>32</v>
      </c>
      <c r="L3" s="65" t="s">
        <v>164</v>
      </c>
    </row>
    <row r="4" spans="2:12" s="78" customFormat="1" ht="24" thickBot="1" x14ac:dyDescent="0.4">
      <c r="B4" s="125" t="s">
        <v>34</v>
      </c>
      <c r="C4" s="126"/>
      <c r="D4" s="126"/>
      <c r="E4" s="127"/>
      <c r="F4" s="125" t="s">
        <v>35</v>
      </c>
      <c r="G4" s="126"/>
      <c r="H4" s="126"/>
      <c r="I4" s="127"/>
      <c r="J4" s="66" t="s">
        <v>36</v>
      </c>
      <c r="K4" s="67" t="s">
        <v>37</v>
      </c>
      <c r="L4" s="68" t="s">
        <v>38</v>
      </c>
    </row>
    <row r="5" spans="2:12" s="78" customFormat="1" ht="30" customHeight="1" x14ac:dyDescent="0.35">
      <c r="B5" s="128" t="s">
        <v>165</v>
      </c>
      <c r="C5" s="129"/>
      <c r="D5" s="129"/>
      <c r="E5" s="130"/>
      <c r="F5" s="289" t="s">
        <v>166</v>
      </c>
      <c r="G5" s="290"/>
      <c r="H5" s="290"/>
      <c r="I5" s="291"/>
      <c r="J5" s="69">
        <v>1</v>
      </c>
      <c r="K5" s="70" t="s">
        <v>41</v>
      </c>
      <c r="L5" s="71">
        <v>43482</v>
      </c>
    </row>
    <row r="6" spans="2:12" s="78" customFormat="1" ht="50.25" customHeight="1" thickBot="1" x14ac:dyDescent="0.4">
      <c r="B6" s="131"/>
      <c r="C6" s="132"/>
      <c r="D6" s="132"/>
      <c r="E6" s="133"/>
      <c r="F6" s="289" t="s">
        <v>167</v>
      </c>
      <c r="G6" s="292"/>
      <c r="H6" s="292"/>
      <c r="I6" s="293"/>
      <c r="J6" s="69">
        <v>0.6</v>
      </c>
      <c r="K6" s="70" t="s">
        <v>123</v>
      </c>
      <c r="L6" s="71">
        <v>43482</v>
      </c>
    </row>
    <row r="7" spans="2:12" s="78" customFormat="1" ht="56.25" customHeight="1" thickBot="1" x14ac:dyDescent="0.4">
      <c r="B7" s="131"/>
      <c r="C7" s="132"/>
      <c r="D7" s="132"/>
      <c r="E7" s="133"/>
      <c r="F7" s="289" t="s">
        <v>168</v>
      </c>
      <c r="G7" s="292"/>
      <c r="H7" s="292"/>
      <c r="I7" s="293"/>
      <c r="J7" s="69">
        <v>1</v>
      </c>
      <c r="K7" s="70" t="s">
        <v>41</v>
      </c>
      <c r="L7" s="71">
        <v>43555</v>
      </c>
    </row>
    <row r="8" spans="2:12" s="78" customFormat="1" ht="51" customHeight="1" thickBot="1" x14ac:dyDescent="0.4">
      <c r="B8" s="131"/>
      <c r="C8" s="132"/>
      <c r="D8" s="132"/>
      <c r="E8" s="133"/>
      <c r="F8" s="289" t="s">
        <v>169</v>
      </c>
      <c r="G8" s="292"/>
      <c r="H8" s="292"/>
      <c r="I8" s="293"/>
      <c r="J8" s="69"/>
      <c r="K8" s="70" t="s">
        <v>119</v>
      </c>
      <c r="L8" s="72">
        <v>43585</v>
      </c>
    </row>
    <row r="9" spans="2:12" s="78" customFormat="1" ht="255" customHeight="1" x14ac:dyDescent="0.35">
      <c r="B9" s="131"/>
      <c r="C9" s="132"/>
      <c r="D9" s="132"/>
      <c r="E9" s="133"/>
      <c r="F9" s="289" t="s">
        <v>170</v>
      </c>
      <c r="G9" s="292"/>
      <c r="H9" s="292"/>
      <c r="I9" s="293"/>
      <c r="J9" s="69"/>
      <c r="K9" s="70" t="s">
        <v>119</v>
      </c>
      <c r="L9" s="72">
        <v>43524</v>
      </c>
    </row>
    <row r="10" spans="2:12" s="78" customFormat="1" ht="75" customHeight="1" thickBot="1" x14ac:dyDescent="0.4">
      <c r="B10" s="131"/>
      <c r="C10" s="132"/>
      <c r="D10" s="132"/>
      <c r="E10" s="133"/>
      <c r="F10" s="289"/>
      <c r="G10" s="292"/>
      <c r="H10" s="292"/>
      <c r="I10" s="293"/>
      <c r="J10" s="69"/>
      <c r="K10" s="70"/>
      <c r="L10" s="72"/>
    </row>
    <row r="11" spans="2:12" s="78" customFormat="1" ht="54.75" customHeight="1" thickBot="1" x14ac:dyDescent="0.4">
      <c r="B11" s="131"/>
      <c r="C11" s="132"/>
      <c r="D11" s="132"/>
      <c r="E11" s="133"/>
      <c r="F11" s="289"/>
      <c r="G11" s="292"/>
      <c r="H11" s="292"/>
      <c r="I11" s="293"/>
      <c r="J11" s="54"/>
      <c r="K11" s="70"/>
      <c r="L11" s="72"/>
    </row>
    <row r="12" spans="2:12" s="78" customFormat="1" ht="21.75" customHeight="1" thickBot="1" x14ac:dyDescent="0.4">
      <c r="B12" s="131"/>
      <c r="C12" s="132"/>
      <c r="D12" s="132"/>
      <c r="E12" s="133"/>
      <c r="F12" s="182"/>
      <c r="G12" s="183"/>
      <c r="H12" s="183"/>
      <c r="I12" s="184"/>
      <c r="J12" s="54"/>
      <c r="K12" s="70"/>
      <c r="L12" s="71"/>
    </row>
    <row r="13" spans="2:12" s="78" customFormat="1" ht="21.75" customHeight="1" thickBot="1" x14ac:dyDescent="0.4">
      <c r="B13" s="131"/>
      <c r="C13" s="132"/>
      <c r="D13" s="132"/>
      <c r="E13" s="133"/>
      <c r="F13" s="182"/>
      <c r="G13" s="183"/>
      <c r="H13" s="183"/>
      <c r="I13" s="184"/>
      <c r="J13" s="54"/>
      <c r="K13" s="70"/>
      <c r="L13" s="73"/>
    </row>
    <row r="14" spans="2:12" s="78" customFormat="1" ht="21.75" customHeight="1" thickBot="1" x14ac:dyDescent="0.4">
      <c r="B14" s="131"/>
      <c r="C14" s="132"/>
      <c r="D14" s="132"/>
      <c r="E14" s="133"/>
      <c r="F14" s="182"/>
      <c r="G14" s="183"/>
      <c r="H14" s="183"/>
      <c r="I14" s="184"/>
      <c r="J14" s="54"/>
      <c r="K14" s="70"/>
      <c r="L14" s="73"/>
    </row>
    <row r="15" spans="2:12" s="78" customFormat="1" ht="21.75" customHeight="1" thickBot="1" x14ac:dyDescent="0.4">
      <c r="B15" s="131"/>
      <c r="C15" s="132"/>
      <c r="D15" s="132"/>
      <c r="E15" s="133"/>
      <c r="F15" s="57"/>
      <c r="G15" s="58"/>
      <c r="H15" s="58"/>
      <c r="I15" s="59"/>
      <c r="J15" s="54"/>
      <c r="K15" s="70"/>
      <c r="L15" s="73"/>
    </row>
    <row r="16" spans="2:12" s="78" customFormat="1" ht="21.75" customHeight="1" thickBot="1" x14ac:dyDescent="0.4">
      <c r="B16" s="131"/>
      <c r="C16" s="132"/>
      <c r="D16" s="132"/>
      <c r="E16" s="133"/>
      <c r="F16" s="57"/>
      <c r="G16" s="58"/>
      <c r="H16" s="58"/>
      <c r="I16" s="59"/>
      <c r="J16" s="54"/>
      <c r="K16" s="70"/>
      <c r="L16" s="73"/>
    </row>
    <row r="17" spans="2:12" s="78" customFormat="1" ht="30" customHeight="1" thickBot="1" x14ac:dyDescent="0.4">
      <c r="B17" s="150" t="s">
        <v>56</v>
      </c>
      <c r="C17" s="151"/>
      <c r="D17" s="151"/>
      <c r="E17" s="151"/>
      <c r="F17" s="150" t="s">
        <v>57</v>
      </c>
      <c r="G17" s="151"/>
      <c r="H17" s="151"/>
      <c r="I17" s="151"/>
      <c r="J17" s="151"/>
      <c r="K17" s="151"/>
      <c r="L17" s="152"/>
    </row>
    <row r="18" spans="2:12" s="78" customFormat="1" ht="200.25" customHeight="1" x14ac:dyDescent="0.35">
      <c r="B18" s="153" t="s">
        <v>171</v>
      </c>
      <c r="C18" s="154"/>
      <c r="D18" s="154"/>
      <c r="E18" s="154"/>
      <c r="F18" s="153" t="s">
        <v>172</v>
      </c>
      <c r="G18" s="154"/>
      <c r="H18" s="154"/>
      <c r="I18" s="154"/>
      <c r="J18" s="154"/>
      <c r="K18" s="154"/>
      <c r="L18" s="155"/>
    </row>
    <row r="19" spans="2:12" s="78" customFormat="1" ht="37.5" customHeight="1" thickBot="1" x14ac:dyDescent="0.4">
      <c r="B19" s="156" t="s">
        <v>60</v>
      </c>
      <c r="C19" s="157"/>
      <c r="D19" s="157"/>
      <c r="E19" s="157"/>
      <c r="F19" s="158"/>
      <c r="G19" s="158"/>
      <c r="H19" s="158"/>
      <c r="I19" s="158"/>
      <c r="J19" s="159"/>
      <c r="K19" s="74" t="s">
        <v>61</v>
      </c>
      <c r="L19" s="75" t="s">
        <v>29</v>
      </c>
    </row>
    <row r="20" spans="2:12" s="78" customFormat="1" ht="173.25" customHeight="1" thickBot="1" x14ac:dyDescent="0.4">
      <c r="B20" s="146" t="s">
        <v>173</v>
      </c>
      <c r="C20" s="147"/>
      <c r="D20" s="147"/>
      <c r="E20" s="147"/>
      <c r="F20" s="147"/>
      <c r="G20" s="147"/>
      <c r="H20" s="147"/>
      <c r="I20" s="147"/>
      <c r="J20" s="147"/>
      <c r="K20" s="148"/>
      <c r="L20" s="149"/>
    </row>
    <row r="21" spans="2:12" s="78" customFormat="1" ht="35.25" customHeight="1" thickBot="1" x14ac:dyDescent="0.4">
      <c r="B21" s="160" t="s">
        <v>63</v>
      </c>
      <c r="C21" s="161"/>
      <c r="D21" s="161"/>
      <c r="E21" s="161"/>
      <c r="F21" s="161"/>
      <c r="G21" s="161"/>
      <c r="H21" s="162"/>
      <c r="I21" s="162"/>
      <c r="J21" s="163"/>
      <c r="K21" s="76" t="s">
        <v>63</v>
      </c>
      <c r="L21" s="77" t="s">
        <v>162</v>
      </c>
    </row>
    <row r="22" spans="2:12" s="78" customFormat="1" ht="22.5" customHeight="1" thickBot="1" x14ac:dyDescent="0.4">
      <c r="B22" s="150" t="s">
        <v>64</v>
      </c>
      <c r="C22" s="151"/>
      <c r="D22" s="152"/>
      <c r="E22" s="150" t="s">
        <v>65</v>
      </c>
      <c r="F22" s="151"/>
      <c r="G22" s="152"/>
      <c r="H22" s="150" t="s">
        <v>66</v>
      </c>
      <c r="I22" s="151"/>
      <c r="J22" s="151"/>
      <c r="K22" s="151"/>
      <c r="L22" s="152"/>
    </row>
    <row r="23" spans="2:12" s="78" customFormat="1" ht="22.5" customHeight="1" x14ac:dyDescent="0.35">
      <c r="B23" s="167" t="s">
        <v>174</v>
      </c>
      <c r="C23" s="187"/>
      <c r="D23" s="188"/>
      <c r="E23" s="173"/>
      <c r="F23" s="174"/>
      <c r="G23" s="175"/>
      <c r="H23" s="167" t="s">
        <v>175</v>
      </c>
      <c r="I23" s="168"/>
      <c r="J23" s="168"/>
      <c r="K23" s="168"/>
      <c r="L23" s="169"/>
    </row>
    <row r="24" spans="2:12" s="78" customFormat="1" ht="25.5" customHeight="1" x14ac:dyDescent="0.35">
      <c r="B24" s="186"/>
      <c r="C24" s="187"/>
      <c r="D24" s="188"/>
      <c r="E24" s="173"/>
      <c r="F24" s="174"/>
      <c r="G24" s="175"/>
      <c r="H24" s="167"/>
      <c r="I24" s="168"/>
      <c r="J24" s="168"/>
      <c r="K24" s="168"/>
      <c r="L24" s="169"/>
    </row>
    <row r="25" spans="2:12" s="78" customFormat="1" ht="51.75" customHeight="1" thickBot="1" x14ac:dyDescent="0.4">
      <c r="B25" s="189"/>
      <c r="C25" s="190"/>
      <c r="D25" s="191"/>
      <c r="E25" s="176"/>
      <c r="F25" s="177"/>
      <c r="G25" s="178"/>
      <c r="H25" s="170"/>
      <c r="I25" s="171"/>
      <c r="J25" s="171"/>
      <c r="K25" s="171"/>
      <c r="L25" s="172"/>
    </row>
    <row r="26" spans="2:12" s="78" customFormat="1" ht="31.5" customHeight="1" x14ac:dyDescent="0.35">
      <c r="B26" s="79"/>
      <c r="C26" s="79"/>
      <c r="D26" s="79"/>
      <c r="E26" s="80"/>
      <c r="F26" s="81"/>
      <c r="G26" s="81"/>
      <c r="H26" s="82"/>
      <c r="I26" s="82"/>
      <c r="J26" s="82"/>
      <c r="K26" s="82"/>
      <c r="L26" s="82"/>
    </row>
    <row r="27" spans="2:12" s="78" customFormat="1" x14ac:dyDescent="0.35">
      <c r="E27" s="83"/>
      <c r="F27" s="83"/>
      <c r="G27" s="83"/>
    </row>
    <row r="28" spans="2:12" s="78" customFormat="1" x14ac:dyDescent="0.35">
      <c r="E28" s="83"/>
      <c r="F28" s="83"/>
      <c r="G28" s="83"/>
    </row>
    <row r="29" spans="2:12" s="78" customFormat="1" x14ac:dyDescent="0.35">
      <c r="E29" s="83"/>
      <c r="F29" s="83"/>
      <c r="G29" s="83"/>
    </row>
    <row r="30" spans="2:12" s="78" customFormat="1" x14ac:dyDescent="0.35"/>
    <row r="31" spans="2:12" s="78" customFormat="1" x14ac:dyDescent="0.35"/>
    <row r="32" spans="2:12" s="78" customFormat="1" x14ac:dyDescent="0.35"/>
    <row r="33" s="78" customFormat="1" x14ac:dyDescent="0.35"/>
    <row r="34" s="78" customFormat="1" x14ac:dyDescent="0.35"/>
    <row r="35" s="78" customFormat="1" x14ac:dyDescent="0.35"/>
    <row r="36" s="78" customFormat="1" x14ac:dyDescent="0.35"/>
    <row r="37" s="78" customFormat="1" x14ac:dyDescent="0.35"/>
    <row r="38" s="78" customFormat="1" x14ac:dyDescent="0.35"/>
    <row r="39" s="78" customFormat="1" x14ac:dyDescent="0.35"/>
    <row r="40" s="78" customFormat="1" x14ac:dyDescent="0.35"/>
    <row r="41" s="78" customFormat="1" x14ac:dyDescent="0.35"/>
    <row r="42" s="78" customFormat="1" x14ac:dyDescent="0.35"/>
    <row r="43" s="78" customFormat="1" x14ac:dyDescent="0.35"/>
    <row r="44" s="78" customFormat="1" x14ac:dyDescent="0.35"/>
    <row r="45" s="78" customFormat="1" x14ac:dyDescent="0.35"/>
    <row r="46" s="78" customFormat="1" x14ac:dyDescent="0.35"/>
    <row r="47" s="78" customFormat="1" x14ac:dyDescent="0.35"/>
    <row r="48" s="78" customFormat="1" x14ac:dyDescent="0.35"/>
    <row r="49" s="78" customFormat="1" x14ac:dyDescent="0.35"/>
    <row r="50" s="78" customFormat="1" x14ac:dyDescent="0.35"/>
    <row r="51" s="78" customFormat="1" x14ac:dyDescent="0.35"/>
    <row r="52" s="78" customFormat="1" x14ac:dyDescent="0.35"/>
    <row r="53" s="78" customFormat="1" x14ac:dyDescent="0.35"/>
    <row r="54" s="78" customFormat="1" x14ac:dyDescent="0.35"/>
    <row r="55" s="78" customFormat="1" x14ac:dyDescent="0.35"/>
    <row r="56" s="78" customFormat="1" x14ac:dyDescent="0.35"/>
    <row r="57" s="78" customFormat="1" x14ac:dyDescent="0.35"/>
    <row r="58" s="78" customFormat="1" x14ac:dyDescent="0.35"/>
    <row r="59" s="78" customFormat="1" x14ac:dyDescent="0.35"/>
    <row r="60" s="78" customFormat="1" x14ac:dyDescent="0.35"/>
    <row r="61" s="78" customFormat="1" x14ac:dyDescent="0.35"/>
    <row r="62" s="78" customFormat="1" x14ac:dyDescent="0.35"/>
    <row r="63" s="78" customFormat="1" x14ac:dyDescent="0.35"/>
    <row r="64" s="78" customFormat="1" x14ac:dyDescent="0.35"/>
    <row r="65" s="78" customFormat="1" x14ac:dyDescent="0.35"/>
    <row r="66" s="78" customFormat="1" x14ac:dyDescent="0.35"/>
    <row r="67" s="78" customFormat="1" x14ac:dyDescent="0.35"/>
    <row r="68" s="78" customFormat="1" x14ac:dyDescent="0.35"/>
    <row r="69" s="78" customFormat="1" x14ac:dyDescent="0.35"/>
    <row r="70" s="78" customFormat="1" x14ac:dyDescent="0.35"/>
    <row r="71" s="78" customFormat="1" x14ac:dyDescent="0.35"/>
    <row r="72" s="78" customFormat="1" x14ac:dyDescent="0.35"/>
    <row r="73" s="78" customFormat="1" x14ac:dyDescent="0.35"/>
    <row r="74" s="78" customFormat="1" x14ac:dyDescent="0.35"/>
    <row r="75" s="78" customFormat="1" x14ac:dyDescent="0.35"/>
    <row r="76" s="78" customFormat="1" x14ac:dyDescent="0.35"/>
    <row r="77" s="78" customFormat="1" x14ac:dyDescent="0.35"/>
    <row r="78" s="78" customFormat="1" x14ac:dyDescent="0.35"/>
    <row r="79" s="78" customFormat="1" x14ac:dyDescent="0.35"/>
    <row r="80" s="78" customFormat="1" x14ac:dyDescent="0.35"/>
    <row r="81" s="78" customFormat="1" x14ac:dyDescent="0.35"/>
  </sheetData>
  <mergeCells count="28">
    <mergeCell ref="C2:J2"/>
    <mergeCell ref="C3:J3"/>
    <mergeCell ref="B4:E4"/>
    <mergeCell ref="F4:I4"/>
    <mergeCell ref="B5:E16"/>
    <mergeCell ref="F5:I5"/>
    <mergeCell ref="F6:I6"/>
    <mergeCell ref="F7:I7"/>
    <mergeCell ref="F8:I8"/>
    <mergeCell ref="F9:I9"/>
    <mergeCell ref="F10:I10"/>
    <mergeCell ref="F11:I11"/>
    <mergeCell ref="F12:I12"/>
    <mergeCell ref="F13:I13"/>
    <mergeCell ref="F14:I14"/>
    <mergeCell ref="B17:E17"/>
    <mergeCell ref="F17:L17"/>
    <mergeCell ref="B18:E18"/>
    <mergeCell ref="F18:L18"/>
    <mergeCell ref="B23:D25"/>
    <mergeCell ref="E23:G25"/>
    <mergeCell ref="H23:L25"/>
    <mergeCell ref="B19:J19"/>
    <mergeCell ref="B20:L20"/>
    <mergeCell ref="B21:J21"/>
    <mergeCell ref="B22:D22"/>
    <mergeCell ref="E22:G22"/>
    <mergeCell ref="H22:L22"/>
  </mergeCells>
  <conditionalFormatting sqref="L2">
    <cfRule type="containsText" dxfId="227" priority="26" operator="containsText" text="Green">
      <formula>NOT(ISERROR(SEARCH("Green",L2)))</formula>
    </cfRule>
    <cfRule type="containsText" dxfId="226" priority="27" operator="containsText" text="Amber">
      <formula>NOT(ISERROR(SEARCH("Amber",L2)))</formula>
    </cfRule>
    <cfRule type="containsText" dxfId="225" priority="28" operator="containsText" text="Red">
      <formula>NOT(ISERROR(SEARCH("Red",L2)))</formula>
    </cfRule>
  </conditionalFormatting>
  <conditionalFormatting sqref="L19">
    <cfRule type="containsText" dxfId="224" priority="14" operator="containsText" text="Green">
      <formula>NOT(ISERROR(SEARCH("Green",L19)))</formula>
    </cfRule>
    <cfRule type="containsText" dxfId="223" priority="15" operator="containsText" text="Amber">
      <formula>NOT(ISERROR(SEARCH("Amber",L19)))</formula>
    </cfRule>
    <cfRule type="containsText" dxfId="222" priority="16" operator="containsText" text="Red">
      <formula>NOT(ISERROR(SEARCH("Red",L19)))</formula>
    </cfRule>
  </conditionalFormatting>
  <conditionalFormatting sqref="L21">
    <cfRule type="containsText" dxfId="221" priority="10" operator="containsText" text="Green">
      <formula>NOT(ISERROR(SEARCH("Green",L21)))</formula>
    </cfRule>
    <cfRule type="containsText" dxfId="220" priority="11" operator="containsText" text="Amber">
      <formula>NOT(ISERROR(SEARCH("Amber",L21)))</formula>
    </cfRule>
    <cfRule type="containsText" dxfId="219" priority="12" operator="containsText" text="Red">
      <formula>NOT(ISERROR(SEARCH("Red",L21)))</formula>
    </cfRule>
  </conditionalFormatting>
  <conditionalFormatting sqref="K5">
    <cfRule type="containsText" dxfId="218" priority="5" operator="containsText" text="On-track">
      <formula>NOT(ISERROR(SEARCH("On-track",K5)))</formula>
    </cfRule>
    <cfRule type="containsText" dxfId="217" priority="6" operator="containsText" text="Complete">
      <formula>NOT(ISERROR(SEARCH("Complete",K5)))</formula>
    </cfRule>
    <cfRule type="containsText" dxfId="216" priority="7" operator="containsText" text="Concern ">
      <formula>NOT(ISERROR(SEARCH("Concern ",K5)))</formula>
    </cfRule>
    <cfRule type="containsText" dxfId="215" priority="8" operator="containsText" text="Action required">
      <formula>NOT(ISERROR(SEARCH("Action required",K5)))</formula>
    </cfRule>
  </conditionalFormatting>
  <conditionalFormatting sqref="K6:K16">
    <cfRule type="containsText" dxfId="214" priority="1" operator="containsText" text="On-track">
      <formula>NOT(ISERROR(SEARCH("On-track",K6)))</formula>
    </cfRule>
    <cfRule type="containsText" dxfId="213" priority="2" operator="containsText" text="Complete">
      <formula>NOT(ISERROR(SEARCH("Complete",K6)))</formula>
    </cfRule>
    <cfRule type="containsText" dxfId="212" priority="3" operator="containsText" text="Concern ">
      <formula>NOT(ISERROR(SEARCH("Concern ",K6)))</formula>
    </cfRule>
    <cfRule type="containsText" dxfId="211" priority="4" operator="containsText" text="Action required">
      <formula>NOT(ISERROR(SEARCH("Action required",K6)))</formula>
    </cfRule>
  </conditionalFormatting>
  <printOptions verticalCentered="1"/>
  <pageMargins left="0.70866141732283472" right="0.70866141732283472" top="0.74803149606299213" bottom="0.74803149606299213" header="0.31496062992125984" footer="0.31496062992125984"/>
  <pageSetup paperSize="9" scale="34" orientation="landscape" r:id="rId1"/>
  <extLst>
    <ext xmlns:x14="http://schemas.microsoft.com/office/spreadsheetml/2009/9/main" uri="{78C0D931-6437-407d-A8EE-F0AAD7539E65}">
      <x14:conditionalFormattings>
        <x14:conditionalFormatting xmlns:xm="http://schemas.microsoft.com/office/excel/2006/main">
          <x14:cfRule type="containsText" priority="21" operator="containsText" id="{7C4035E1-B7CE-4EFF-A267-C4884BA47551}">
            <xm:f>NOT(ISERROR(SEARCH("-",L2)))</xm:f>
            <xm:f>"-"</xm:f>
            <x14:dxf>
              <fill>
                <patternFill>
                  <bgColor theme="2" tint="-9.9948118533890809E-2"/>
                </patternFill>
              </fill>
            </x14:dxf>
          </x14:cfRule>
          <xm:sqref>L2</xm:sqref>
        </x14:conditionalFormatting>
        <x14:conditionalFormatting xmlns:xm="http://schemas.microsoft.com/office/excel/2006/main">
          <x14:cfRule type="containsText" priority="13" operator="containsText" id="{51F336C1-4351-4799-B17A-DC808EDF375A}">
            <xm:f>NOT(ISERROR(SEARCH("-",L19)))</xm:f>
            <xm:f>"-"</xm:f>
            <x14:dxf>
              <fill>
                <patternFill>
                  <bgColor theme="2" tint="-9.9948118533890809E-2"/>
                </patternFill>
              </fill>
            </x14:dxf>
          </x14:cfRule>
          <xm:sqref>L19</xm:sqref>
        </x14:conditionalFormatting>
        <x14:conditionalFormatting xmlns:xm="http://schemas.microsoft.com/office/excel/2006/main">
          <x14:cfRule type="containsText" priority="9" operator="containsText" id="{A7364A05-C45D-4600-8887-02253F46C025}">
            <xm:f>NOT(ISERROR(SEARCH("-",L21)))</xm:f>
            <xm:f>"-"</xm:f>
            <x14:dxf>
              <fill>
                <patternFill>
                  <bgColor theme="2" tint="-9.9948118533890809E-2"/>
                </patternFill>
              </fill>
            </x14:dxf>
          </x14:cfRule>
          <xm:sqref>L21</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'Lookup Info'!$A$3:$A$25</xm:f>
          </x14:formula1>
          <xm:sqref>B2</xm:sqref>
        </x14:dataValidation>
        <x14:dataValidation type="list" allowBlank="1" showInputMessage="1" showErrorMessage="1">
          <x14:formula1>
            <xm:f>'Lookup Info'!$G$3:$G$5</xm:f>
          </x14:formula1>
          <xm:sqref>L19 L21</xm:sqref>
        </x14:dataValidation>
        <x14:dataValidation type="list" allowBlank="1" showInputMessage="1" showErrorMessage="1">
          <x14:formula1>
            <xm:f>'Lookup Info'!$E$3:$E$6</xm:f>
          </x14:formula1>
          <xm:sqref>L2</xm:sqref>
        </x14:dataValidation>
        <x14:dataValidation type="list" allowBlank="1" showInputMessage="1" showErrorMessage="1">
          <x14:formula1>
            <xm:f>'Lookup Info'!$I$3:$I$6</xm:f>
          </x14:formula1>
          <xm:sqref>K5:K16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86"/>
  <sheetViews>
    <sheetView zoomScale="55" zoomScaleNormal="55" workbookViewId="0">
      <selection activeCell="B5" sqref="B5:E21"/>
    </sheetView>
  </sheetViews>
  <sheetFormatPr defaultColWidth="9.140625" defaultRowHeight="23.25" x14ac:dyDescent="0.35"/>
  <cols>
    <col min="1" max="1" width="1.85546875" style="78" customWidth="1"/>
    <col min="2" max="2" width="24.85546875" style="84" customWidth="1"/>
    <col min="3" max="3" width="38.5703125" style="84" customWidth="1"/>
    <col min="4" max="4" width="57" style="84" customWidth="1"/>
    <col min="5" max="5" width="58.5703125" style="84" customWidth="1"/>
    <col min="6" max="6" width="43.28515625" style="84" customWidth="1"/>
    <col min="7" max="7" width="32.5703125" style="84" customWidth="1"/>
    <col min="8" max="8" width="29.42578125" style="84" customWidth="1"/>
    <col min="9" max="9" width="23.28515625" style="84" customWidth="1"/>
    <col min="10" max="10" width="18.28515625" style="84" customWidth="1"/>
    <col min="11" max="11" width="27.7109375" style="84" customWidth="1"/>
    <col min="12" max="12" width="27.28515625" style="84" customWidth="1"/>
    <col min="13" max="13" width="2.140625" style="78" customWidth="1"/>
    <col min="14" max="40" width="5" style="78" customWidth="1"/>
    <col min="41" max="16384" width="9.140625" style="84"/>
  </cols>
  <sheetData>
    <row r="1" spans="2:12" s="78" customFormat="1" ht="6.75" customHeight="1" thickBot="1" x14ac:dyDescent="0.4"/>
    <row r="2" spans="2:12" s="78" customFormat="1" ht="47.25" thickBot="1" x14ac:dyDescent="0.4">
      <c r="B2" s="60">
        <v>43586</v>
      </c>
      <c r="C2" s="119" t="s">
        <v>176</v>
      </c>
      <c r="D2" s="120"/>
      <c r="E2" s="120"/>
      <c r="F2" s="120"/>
      <c r="G2" s="120"/>
      <c r="H2" s="120"/>
      <c r="I2" s="120"/>
      <c r="J2" s="121"/>
      <c r="K2" s="61" t="s">
        <v>28</v>
      </c>
      <c r="L2" s="62" t="s">
        <v>29</v>
      </c>
    </row>
    <row r="3" spans="2:12" s="78" customFormat="1" ht="59.25" customHeight="1" thickBot="1" x14ac:dyDescent="0.4">
      <c r="B3" s="63" t="s">
        <v>30</v>
      </c>
      <c r="C3" s="214" t="s">
        <v>177</v>
      </c>
      <c r="D3" s="215"/>
      <c r="E3" s="215"/>
      <c r="F3" s="215"/>
      <c r="G3" s="215"/>
      <c r="H3" s="215"/>
      <c r="I3" s="215"/>
      <c r="J3" s="216"/>
      <c r="K3" s="64" t="s">
        <v>32</v>
      </c>
      <c r="L3" s="65" t="s">
        <v>33</v>
      </c>
    </row>
    <row r="4" spans="2:12" s="78" customFormat="1" ht="21" customHeight="1" thickBot="1" x14ac:dyDescent="0.4">
      <c r="B4" s="125" t="s">
        <v>34</v>
      </c>
      <c r="C4" s="126"/>
      <c r="D4" s="126"/>
      <c r="E4" s="127"/>
      <c r="F4" s="125" t="s">
        <v>35</v>
      </c>
      <c r="G4" s="126"/>
      <c r="H4" s="126"/>
      <c r="I4" s="127"/>
      <c r="J4" s="66" t="s">
        <v>36</v>
      </c>
      <c r="K4" s="67" t="s">
        <v>37</v>
      </c>
      <c r="L4" s="68" t="s">
        <v>38</v>
      </c>
    </row>
    <row r="5" spans="2:12" s="78" customFormat="1" ht="29.25" customHeight="1" x14ac:dyDescent="0.35">
      <c r="B5" s="128" t="s">
        <v>178</v>
      </c>
      <c r="C5" s="129"/>
      <c r="D5" s="129"/>
      <c r="E5" s="130"/>
      <c r="F5" s="116" t="s">
        <v>179</v>
      </c>
      <c r="G5" s="134"/>
      <c r="H5" s="134"/>
      <c r="I5" s="135"/>
      <c r="J5" s="69">
        <v>0.95</v>
      </c>
      <c r="K5" s="70" t="s">
        <v>119</v>
      </c>
      <c r="L5" s="88" t="s">
        <v>180</v>
      </c>
    </row>
    <row r="6" spans="2:12" s="78" customFormat="1" ht="29.25" customHeight="1" thickBot="1" x14ac:dyDescent="0.4">
      <c r="B6" s="131"/>
      <c r="C6" s="132"/>
      <c r="D6" s="132"/>
      <c r="E6" s="133"/>
      <c r="F6" s="116" t="s">
        <v>181</v>
      </c>
      <c r="G6" s="134"/>
      <c r="H6" s="134"/>
      <c r="I6" s="135"/>
      <c r="J6" s="69">
        <v>0.4</v>
      </c>
      <c r="K6" s="70" t="s">
        <v>43</v>
      </c>
      <c r="L6" s="88" t="s">
        <v>182</v>
      </c>
    </row>
    <row r="7" spans="2:12" s="78" customFormat="1" ht="29.25" customHeight="1" thickBot="1" x14ac:dyDescent="0.4">
      <c r="B7" s="131"/>
      <c r="C7" s="132"/>
      <c r="D7" s="132"/>
      <c r="E7" s="133"/>
      <c r="F7" s="116"/>
      <c r="G7" s="134"/>
      <c r="H7" s="134"/>
      <c r="I7" s="135"/>
      <c r="J7" s="89"/>
      <c r="K7" s="70"/>
      <c r="L7" s="73"/>
    </row>
    <row r="8" spans="2:12" s="78" customFormat="1" ht="29.25" customHeight="1" thickBot="1" x14ac:dyDescent="0.4">
      <c r="B8" s="131"/>
      <c r="C8" s="132"/>
      <c r="D8" s="132"/>
      <c r="E8" s="133"/>
      <c r="F8" s="116"/>
      <c r="G8" s="134"/>
      <c r="H8" s="134"/>
      <c r="I8" s="135"/>
      <c r="J8" s="89"/>
      <c r="K8" s="70"/>
      <c r="L8" s="73"/>
    </row>
    <row r="9" spans="2:12" s="78" customFormat="1" ht="29.25" customHeight="1" thickBot="1" x14ac:dyDescent="0.4">
      <c r="B9" s="131"/>
      <c r="C9" s="132"/>
      <c r="D9" s="132"/>
      <c r="E9" s="133"/>
      <c r="F9" s="116"/>
      <c r="G9" s="134"/>
      <c r="H9" s="134"/>
      <c r="I9" s="135"/>
      <c r="J9" s="89"/>
      <c r="K9" s="70"/>
      <c r="L9" s="73"/>
    </row>
    <row r="10" spans="2:12" s="78" customFormat="1" ht="29.25" customHeight="1" thickBot="1" x14ac:dyDescent="0.4">
      <c r="B10" s="131"/>
      <c r="C10" s="132"/>
      <c r="D10" s="132"/>
      <c r="E10" s="133"/>
      <c r="F10" s="116"/>
      <c r="G10" s="134"/>
      <c r="H10" s="134"/>
      <c r="I10" s="135"/>
      <c r="J10" s="89"/>
      <c r="K10" s="70"/>
      <c r="L10" s="73"/>
    </row>
    <row r="11" spans="2:12" s="78" customFormat="1" ht="29.25" customHeight="1" thickBot="1" x14ac:dyDescent="0.4">
      <c r="B11" s="131"/>
      <c r="C11" s="132"/>
      <c r="D11" s="132"/>
      <c r="E11" s="133"/>
      <c r="F11" s="116"/>
      <c r="G11" s="134"/>
      <c r="H11" s="134"/>
      <c r="I11" s="135"/>
      <c r="J11" s="89"/>
      <c r="K11" s="70"/>
      <c r="L11" s="73"/>
    </row>
    <row r="12" spans="2:12" s="78" customFormat="1" ht="29.25" customHeight="1" thickBot="1" x14ac:dyDescent="0.4">
      <c r="B12" s="131"/>
      <c r="C12" s="132"/>
      <c r="D12" s="132"/>
      <c r="E12" s="133"/>
      <c r="F12" s="116"/>
      <c r="G12" s="134"/>
      <c r="H12" s="134"/>
      <c r="I12" s="135"/>
      <c r="J12" s="89"/>
      <c r="K12" s="70"/>
      <c r="L12" s="73"/>
    </row>
    <row r="13" spans="2:12" s="78" customFormat="1" ht="29.25" customHeight="1" thickBot="1" x14ac:dyDescent="0.4">
      <c r="B13" s="131"/>
      <c r="C13" s="132"/>
      <c r="D13" s="132"/>
      <c r="E13" s="133"/>
      <c r="F13" s="116"/>
      <c r="G13" s="134"/>
      <c r="H13" s="134"/>
      <c r="I13" s="135"/>
      <c r="J13" s="89"/>
      <c r="K13" s="70"/>
      <c r="L13" s="73"/>
    </row>
    <row r="14" spans="2:12" s="78" customFormat="1" ht="29.25" customHeight="1" thickBot="1" x14ac:dyDescent="0.4">
      <c r="B14" s="131"/>
      <c r="C14" s="132"/>
      <c r="D14" s="132"/>
      <c r="E14" s="133"/>
      <c r="F14" s="116"/>
      <c r="G14" s="134"/>
      <c r="H14" s="134"/>
      <c r="I14" s="135"/>
      <c r="J14" s="89"/>
      <c r="K14" s="70"/>
      <c r="L14" s="73"/>
    </row>
    <row r="15" spans="2:12" s="78" customFormat="1" ht="29.25" customHeight="1" thickBot="1" x14ac:dyDescent="0.4">
      <c r="B15" s="131"/>
      <c r="C15" s="132"/>
      <c r="D15" s="132"/>
      <c r="E15" s="133"/>
      <c r="F15" s="116"/>
      <c r="G15" s="134"/>
      <c r="H15" s="134"/>
      <c r="I15" s="135"/>
      <c r="J15" s="89"/>
      <c r="K15" s="70"/>
      <c r="L15" s="73"/>
    </row>
    <row r="16" spans="2:12" s="78" customFormat="1" ht="29.25" customHeight="1" thickBot="1" x14ac:dyDescent="0.4">
      <c r="B16" s="131"/>
      <c r="C16" s="132"/>
      <c r="D16" s="132"/>
      <c r="E16" s="133"/>
      <c r="F16" s="116"/>
      <c r="G16" s="134"/>
      <c r="H16" s="134"/>
      <c r="I16" s="135"/>
      <c r="J16" s="89"/>
      <c r="K16" s="70"/>
      <c r="L16" s="73"/>
    </row>
    <row r="17" spans="2:12" s="78" customFormat="1" ht="29.25" customHeight="1" thickBot="1" x14ac:dyDescent="0.4">
      <c r="B17" s="131"/>
      <c r="C17" s="132"/>
      <c r="D17" s="132"/>
      <c r="E17" s="133"/>
      <c r="F17" s="116"/>
      <c r="G17" s="134"/>
      <c r="H17" s="134"/>
      <c r="I17" s="135"/>
      <c r="J17" s="69"/>
      <c r="K17" s="70"/>
      <c r="L17" s="73"/>
    </row>
    <row r="18" spans="2:12" s="78" customFormat="1" ht="29.25" customHeight="1" thickBot="1" x14ac:dyDescent="0.4">
      <c r="B18" s="131"/>
      <c r="C18" s="132"/>
      <c r="D18" s="132"/>
      <c r="E18" s="133"/>
      <c r="F18" s="116"/>
      <c r="G18" s="134"/>
      <c r="H18" s="134"/>
      <c r="I18" s="135"/>
      <c r="J18" s="69"/>
      <c r="K18" s="70"/>
      <c r="L18" s="73"/>
    </row>
    <row r="19" spans="2:12" s="78" customFormat="1" ht="29.25" customHeight="1" thickBot="1" x14ac:dyDescent="0.4">
      <c r="B19" s="131"/>
      <c r="C19" s="132"/>
      <c r="D19" s="132"/>
      <c r="E19" s="133"/>
      <c r="F19" s="116"/>
      <c r="G19" s="134"/>
      <c r="H19" s="134"/>
      <c r="I19" s="135"/>
      <c r="J19" s="69"/>
      <c r="K19" s="70"/>
      <c r="L19" s="73"/>
    </row>
    <row r="20" spans="2:12" s="78" customFormat="1" ht="29.25" customHeight="1" thickBot="1" x14ac:dyDescent="0.4">
      <c r="B20" s="131"/>
      <c r="C20" s="132"/>
      <c r="D20" s="132"/>
      <c r="E20" s="133"/>
      <c r="F20" s="116"/>
      <c r="G20" s="134"/>
      <c r="H20" s="134"/>
      <c r="I20" s="135"/>
      <c r="J20" s="90"/>
      <c r="K20" s="70"/>
      <c r="L20" s="86"/>
    </row>
    <row r="21" spans="2:12" s="78" customFormat="1" ht="31.5" customHeight="1" thickBot="1" x14ac:dyDescent="0.4">
      <c r="B21" s="131"/>
      <c r="C21" s="132"/>
      <c r="D21" s="132"/>
      <c r="E21" s="133"/>
      <c r="F21" s="116"/>
      <c r="G21" s="134"/>
      <c r="H21" s="134"/>
      <c r="I21" s="135"/>
      <c r="J21" s="49"/>
      <c r="K21" s="70"/>
      <c r="L21" s="49"/>
    </row>
    <row r="22" spans="2:12" s="78" customFormat="1" ht="30" customHeight="1" thickBot="1" x14ac:dyDescent="0.4">
      <c r="B22" s="150" t="s">
        <v>56</v>
      </c>
      <c r="C22" s="151"/>
      <c r="D22" s="151"/>
      <c r="E22" s="151"/>
      <c r="F22" s="150" t="s">
        <v>57</v>
      </c>
      <c r="G22" s="151"/>
      <c r="H22" s="151"/>
      <c r="I22" s="151"/>
      <c r="J22" s="151"/>
      <c r="K22" s="151"/>
      <c r="L22" s="152"/>
    </row>
    <row r="23" spans="2:12" s="78" customFormat="1" ht="74.25" customHeight="1" x14ac:dyDescent="0.35">
      <c r="B23" s="153" t="s">
        <v>183</v>
      </c>
      <c r="C23" s="154"/>
      <c r="D23" s="154"/>
      <c r="E23" s="154"/>
      <c r="F23" s="153" t="s">
        <v>184</v>
      </c>
      <c r="G23" s="154"/>
      <c r="H23" s="154"/>
      <c r="I23" s="154"/>
      <c r="J23" s="154"/>
      <c r="K23" s="154"/>
      <c r="L23" s="155"/>
    </row>
    <row r="24" spans="2:12" s="78" customFormat="1" ht="37.5" customHeight="1" thickBot="1" x14ac:dyDescent="0.4">
      <c r="B24" s="156" t="s">
        <v>60</v>
      </c>
      <c r="C24" s="157"/>
      <c r="D24" s="157"/>
      <c r="E24" s="157"/>
      <c r="F24" s="158"/>
      <c r="G24" s="158"/>
      <c r="H24" s="158"/>
      <c r="I24" s="158"/>
      <c r="J24" s="159"/>
      <c r="K24" s="74" t="s">
        <v>61</v>
      </c>
      <c r="L24" s="75" t="s">
        <v>29</v>
      </c>
    </row>
    <row r="25" spans="2:12" s="78" customFormat="1" ht="68.25" customHeight="1" x14ac:dyDescent="0.35">
      <c r="B25" s="146"/>
      <c r="C25" s="147"/>
      <c r="D25" s="147"/>
      <c r="E25" s="147"/>
      <c r="F25" s="147"/>
      <c r="G25" s="147"/>
      <c r="H25" s="147"/>
      <c r="I25" s="147"/>
      <c r="J25" s="147"/>
      <c r="K25" s="148"/>
      <c r="L25" s="149"/>
    </row>
    <row r="26" spans="2:12" s="78" customFormat="1" ht="35.25" customHeight="1" thickBot="1" x14ac:dyDescent="0.4">
      <c r="B26" s="160" t="s">
        <v>63</v>
      </c>
      <c r="C26" s="161"/>
      <c r="D26" s="161"/>
      <c r="E26" s="161"/>
      <c r="F26" s="161"/>
      <c r="G26" s="161"/>
      <c r="H26" s="162"/>
      <c r="I26" s="162"/>
      <c r="J26" s="163"/>
      <c r="K26" s="76" t="s">
        <v>63</v>
      </c>
      <c r="L26" s="77" t="s">
        <v>29</v>
      </c>
    </row>
    <row r="27" spans="2:12" s="78" customFormat="1" ht="22.5" customHeight="1" thickBot="1" x14ac:dyDescent="0.4">
      <c r="B27" s="150" t="s">
        <v>64</v>
      </c>
      <c r="C27" s="151"/>
      <c r="D27" s="152"/>
      <c r="E27" s="150" t="s">
        <v>65</v>
      </c>
      <c r="F27" s="151"/>
      <c r="G27" s="152"/>
      <c r="H27" s="150" t="s">
        <v>66</v>
      </c>
      <c r="I27" s="151"/>
      <c r="J27" s="151"/>
      <c r="K27" s="151"/>
      <c r="L27" s="152"/>
    </row>
    <row r="28" spans="2:12" s="78" customFormat="1" ht="22.5" customHeight="1" x14ac:dyDescent="0.35">
      <c r="B28" s="280" t="s">
        <v>185</v>
      </c>
      <c r="C28" s="281"/>
      <c r="D28" s="282"/>
      <c r="E28" s="222"/>
      <c r="F28" s="223"/>
      <c r="G28" s="224"/>
      <c r="H28" s="167" t="s">
        <v>186</v>
      </c>
      <c r="I28" s="168"/>
      <c r="J28" s="168"/>
      <c r="K28" s="168"/>
      <c r="L28" s="169"/>
    </row>
    <row r="29" spans="2:12" s="78" customFormat="1" ht="35.25" customHeight="1" x14ac:dyDescent="0.35">
      <c r="B29" s="280"/>
      <c r="C29" s="281"/>
      <c r="D29" s="282"/>
      <c r="E29" s="173"/>
      <c r="F29" s="174"/>
      <c r="G29" s="175"/>
      <c r="H29" s="167"/>
      <c r="I29" s="168"/>
      <c r="J29" s="168"/>
      <c r="K29" s="168"/>
      <c r="L29" s="169"/>
    </row>
    <row r="30" spans="2:12" s="78" customFormat="1" ht="95.25" customHeight="1" thickBot="1" x14ac:dyDescent="0.4">
      <c r="B30" s="283"/>
      <c r="C30" s="284"/>
      <c r="D30" s="285"/>
      <c r="E30" s="176"/>
      <c r="F30" s="177"/>
      <c r="G30" s="178"/>
      <c r="H30" s="170"/>
      <c r="I30" s="171"/>
      <c r="J30" s="171"/>
      <c r="K30" s="171"/>
      <c r="L30" s="172"/>
    </row>
    <row r="31" spans="2:12" s="78" customFormat="1" ht="31.5" customHeight="1" x14ac:dyDescent="0.35">
      <c r="B31" s="79"/>
      <c r="C31" s="79"/>
      <c r="D31" s="79"/>
      <c r="E31" s="80"/>
      <c r="F31" s="81"/>
      <c r="G31" s="81"/>
      <c r="H31" s="82"/>
      <c r="I31" s="82"/>
      <c r="J31" s="82"/>
      <c r="K31" s="82"/>
      <c r="L31" s="82"/>
    </row>
    <row r="32" spans="2:12" s="78" customFormat="1" x14ac:dyDescent="0.35">
      <c r="E32" s="83"/>
      <c r="F32" s="83"/>
      <c r="G32" s="83"/>
    </row>
    <row r="33" spans="5:7" s="78" customFormat="1" x14ac:dyDescent="0.35">
      <c r="E33" s="83"/>
      <c r="F33" s="83"/>
      <c r="G33" s="83"/>
    </row>
    <row r="34" spans="5:7" s="78" customFormat="1" x14ac:dyDescent="0.35">
      <c r="E34" s="83"/>
      <c r="F34" s="83"/>
      <c r="G34" s="83"/>
    </row>
    <row r="35" spans="5:7" s="78" customFormat="1" x14ac:dyDescent="0.35"/>
    <row r="36" spans="5:7" s="78" customFormat="1" x14ac:dyDescent="0.35"/>
    <row r="37" spans="5:7" s="78" customFormat="1" x14ac:dyDescent="0.35"/>
    <row r="38" spans="5:7" s="78" customFormat="1" x14ac:dyDescent="0.35"/>
    <row r="39" spans="5:7" s="78" customFormat="1" x14ac:dyDescent="0.35"/>
    <row r="40" spans="5:7" s="78" customFormat="1" x14ac:dyDescent="0.35"/>
    <row r="41" spans="5:7" s="78" customFormat="1" x14ac:dyDescent="0.35"/>
    <row r="42" spans="5:7" s="78" customFormat="1" x14ac:dyDescent="0.35"/>
    <row r="43" spans="5:7" s="78" customFormat="1" x14ac:dyDescent="0.35"/>
    <row r="44" spans="5:7" s="78" customFormat="1" x14ac:dyDescent="0.35"/>
    <row r="45" spans="5:7" s="78" customFormat="1" x14ac:dyDescent="0.35"/>
    <row r="46" spans="5:7" s="78" customFormat="1" x14ac:dyDescent="0.35"/>
    <row r="47" spans="5:7" s="78" customFormat="1" x14ac:dyDescent="0.35"/>
    <row r="48" spans="5:7" s="78" customFormat="1" x14ac:dyDescent="0.35"/>
    <row r="49" s="78" customFormat="1" x14ac:dyDescent="0.35"/>
    <row r="50" s="78" customFormat="1" x14ac:dyDescent="0.35"/>
    <row r="51" s="78" customFormat="1" x14ac:dyDescent="0.35"/>
    <row r="52" s="78" customFormat="1" x14ac:dyDescent="0.35"/>
    <row r="53" s="78" customFormat="1" x14ac:dyDescent="0.35"/>
    <row r="54" s="78" customFormat="1" x14ac:dyDescent="0.35"/>
    <row r="55" s="78" customFormat="1" x14ac:dyDescent="0.35"/>
    <row r="56" s="78" customFormat="1" x14ac:dyDescent="0.35"/>
    <row r="57" s="78" customFormat="1" x14ac:dyDescent="0.35"/>
    <row r="58" s="78" customFormat="1" x14ac:dyDescent="0.35"/>
    <row r="59" s="78" customFormat="1" x14ac:dyDescent="0.35"/>
    <row r="60" s="78" customFormat="1" x14ac:dyDescent="0.35"/>
    <row r="61" s="78" customFormat="1" x14ac:dyDescent="0.35"/>
    <row r="62" s="78" customFormat="1" x14ac:dyDescent="0.35"/>
    <row r="63" s="78" customFormat="1" x14ac:dyDescent="0.35"/>
    <row r="64" s="78" customFormat="1" x14ac:dyDescent="0.35"/>
    <row r="65" s="78" customFormat="1" x14ac:dyDescent="0.35"/>
    <row r="66" s="78" customFormat="1" x14ac:dyDescent="0.35"/>
    <row r="67" s="78" customFormat="1" x14ac:dyDescent="0.35"/>
    <row r="68" s="78" customFormat="1" x14ac:dyDescent="0.35"/>
    <row r="69" s="78" customFormat="1" x14ac:dyDescent="0.35"/>
    <row r="70" s="78" customFormat="1" x14ac:dyDescent="0.35"/>
    <row r="71" s="78" customFormat="1" x14ac:dyDescent="0.35"/>
    <row r="72" s="78" customFormat="1" x14ac:dyDescent="0.35"/>
    <row r="73" s="78" customFormat="1" x14ac:dyDescent="0.35"/>
    <row r="74" s="78" customFormat="1" x14ac:dyDescent="0.35"/>
    <row r="75" s="78" customFormat="1" x14ac:dyDescent="0.35"/>
    <row r="76" s="78" customFormat="1" x14ac:dyDescent="0.35"/>
    <row r="77" s="78" customFormat="1" x14ac:dyDescent="0.35"/>
    <row r="78" s="78" customFormat="1" x14ac:dyDescent="0.35"/>
    <row r="79" s="78" customFormat="1" x14ac:dyDescent="0.35"/>
    <row r="80" s="78" customFormat="1" x14ac:dyDescent="0.35"/>
    <row r="81" s="78" customFormat="1" x14ac:dyDescent="0.35"/>
    <row r="82" s="78" customFormat="1" x14ac:dyDescent="0.35"/>
    <row r="83" s="78" customFormat="1" x14ac:dyDescent="0.35"/>
    <row r="84" s="78" customFormat="1" x14ac:dyDescent="0.35"/>
    <row r="85" s="78" customFormat="1" x14ac:dyDescent="0.35"/>
    <row r="86" s="78" customFormat="1" x14ac:dyDescent="0.35"/>
  </sheetData>
  <mergeCells count="35">
    <mergeCell ref="B26:J26"/>
    <mergeCell ref="B27:D27"/>
    <mergeCell ref="E27:G27"/>
    <mergeCell ref="H27:L27"/>
    <mergeCell ref="B28:D30"/>
    <mergeCell ref="E28:G30"/>
    <mergeCell ref="H28:L30"/>
    <mergeCell ref="B25:L25"/>
    <mergeCell ref="F16:I16"/>
    <mergeCell ref="F17:I17"/>
    <mergeCell ref="F18:I18"/>
    <mergeCell ref="F19:I19"/>
    <mergeCell ref="F20:I20"/>
    <mergeCell ref="F21:I21"/>
    <mergeCell ref="B22:E22"/>
    <mergeCell ref="F22:L22"/>
    <mergeCell ref="B23:E23"/>
    <mergeCell ref="F23:L23"/>
    <mergeCell ref="B24:J24"/>
    <mergeCell ref="F15:I15"/>
    <mergeCell ref="C2:J2"/>
    <mergeCell ref="C3:J3"/>
    <mergeCell ref="B4:E4"/>
    <mergeCell ref="F4:I4"/>
    <mergeCell ref="B5:E21"/>
    <mergeCell ref="F5:I5"/>
    <mergeCell ref="F6:I6"/>
    <mergeCell ref="F7:I7"/>
    <mergeCell ref="F8:I8"/>
    <mergeCell ref="F9:I9"/>
    <mergeCell ref="F10:I10"/>
    <mergeCell ref="F11:I11"/>
    <mergeCell ref="F12:I12"/>
    <mergeCell ref="F13:I13"/>
    <mergeCell ref="F14:I14"/>
  </mergeCells>
  <conditionalFormatting sqref="L2">
    <cfRule type="containsText" dxfId="207" priority="22" operator="containsText" text="Green">
      <formula>NOT(ISERROR(SEARCH("Green",L2)))</formula>
    </cfRule>
    <cfRule type="containsText" dxfId="206" priority="23" operator="containsText" text="Amber">
      <formula>NOT(ISERROR(SEARCH("Amber",L2)))</formula>
    </cfRule>
    <cfRule type="containsText" dxfId="205" priority="24" operator="containsText" text="Red">
      <formula>NOT(ISERROR(SEARCH("Red",L2)))</formula>
    </cfRule>
  </conditionalFormatting>
  <conditionalFormatting sqref="L24">
    <cfRule type="containsText" dxfId="204" priority="10" operator="containsText" text="Green">
      <formula>NOT(ISERROR(SEARCH("Green",L24)))</formula>
    </cfRule>
    <cfRule type="containsText" dxfId="203" priority="11" operator="containsText" text="Amber">
      <formula>NOT(ISERROR(SEARCH("Amber",L24)))</formula>
    </cfRule>
    <cfRule type="containsText" dxfId="202" priority="12" operator="containsText" text="Red">
      <formula>NOT(ISERROR(SEARCH("Red",L24)))</formula>
    </cfRule>
  </conditionalFormatting>
  <conditionalFormatting sqref="L26">
    <cfRule type="containsText" dxfId="201" priority="6" operator="containsText" text="Green">
      <formula>NOT(ISERROR(SEARCH("Green",L26)))</formula>
    </cfRule>
    <cfRule type="containsText" dxfId="200" priority="7" operator="containsText" text="Amber">
      <formula>NOT(ISERROR(SEARCH("Amber",L26)))</formula>
    </cfRule>
    <cfRule type="containsText" dxfId="199" priority="8" operator="containsText" text="Red">
      <formula>NOT(ISERROR(SEARCH("Red",L26)))</formula>
    </cfRule>
  </conditionalFormatting>
  <conditionalFormatting sqref="K5:K21">
    <cfRule type="containsText" dxfId="198" priority="1" operator="containsText" text="On-track">
      <formula>NOT(ISERROR(SEARCH("On-track",K5)))</formula>
    </cfRule>
    <cfRule type="containsText" dxfId="197" priority="2" operator="containsText" text="Complete">
      <formula>NOT(ISERROR(SEARCH("Complete",K5)))</formula>
    </cfRule>
    <cfRule type="containsText" dxfId="196" priority="3" operator="containsText" text="Concern ">
      <formula>NOT(ISERROR(SEARCH("Concern ",K5)))</formula>
    </cfRule>
    <cfRule type="containsText" dxfId="195" priority="4" operator="containsText" text="Action required">
      <formula>NOT(ISERROR(SEARCH("Action required",K5)))</formula>
    </cfRule>
  </conditionalFormatting>
  <printOptions verticalCentered="1"/>
  <pageMargins left="0.70866141732283472" right="0.70866141732283472" top="0.74803149606299213" bottom="0.74803149606299213" header="0.31496062992125984" footer="0.31496062992125984"/>
  <pageSetup paperSize="9" scale="34" orientation="landscape" r:id="rId1"/>
  <extLst>
    <ext xmlns:x14="http://schemas.microsoft.com/office/spreadsheetml/2009/9/main" uri="{78C0D931-6437-407d-A8EE-F0AAD7539E65}">
      <x14:conditionalFormattings>
        <x14:conditionalFormatting xmlns:xm="http://schemas.microsoft.com/office/excel/2006/main">
          <x14:cfRule type="containsText" priority="17" operator="containsText" id="{37E585D9-5C3E-46FA-87C0-39C3E2834B24}">
            <xm:f>NOT(ISERROR(SEARCH("-",L2)))</xm:f>
            <xm:f>"-"</xm:f>
            <x14:dxf>
              <fill>
                <patternFill>
                  <bgColor theme="2" tint="-9.9948118533890809E-2"/>
                </patternFill>
              </fill>
            </x14:dxf>
          </x14:cfRule>
          <xm:sqref>L2</xm:sqref>
        </x14:conditionalFormatting>
        <x14:conditionalFormatting xmlns:xm="http://schemas.microsoft.com/office/excel/2006/main">
          <x14:cfRule type="containsText" priority="9" operator="containsText" id="{F7450B9F-DD0E-42AC-8544-2904966754FE}">
            <xm:f>NOT(ISERROR(SEARCH("-",L24)))</xm:f>
            <xm:f>"-"</xm:f>
            <x14:dxf>
              <fill>
                <patternFill>
                  <bgColor theme="2" tint="-9.9948118533890809E-2"/>
                </patternFill>
              </fill>
            </x14:dxf>
          </x14:cfRule>
          <xm:sqref>L24</xm:sqref>
        </x14:conditionalFormatting>
        <x14:conditionalFormatting xmlns:xm="http://schemas.microsoft.com/office/excel/2006/main">
          <x14:cfRule type="containsText" priority="5" operator="containsText" id="{94073B0D-1740-4614-A2EE-58FF13E7485E}">
            <xm:f>NOT(ISERROR(SEARCH("-",L26)))</xm:f>
            <xm:f>"-"</xm:f>
            <x14:dxf>
              <fill>
                <patternFill>
                  <bgColor theme="2" tint="-9.9948118533890809E-2"/>
                </patternFill>
              </fill>
            </x14:dxf>
          </x14:cfRule>
          <xm:sqref>L26</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'Lookup Info'!$G$3:$G$5</xm:f>
          </x14:formula1>
          <xm:sqref>L24 L26</xm:sqref>
        </x14:dataValidation>
        <x14:dataValidation type="list" allowBlank="1" showInputMessage="1" showErrorMessage="1">
          <x14:formula1>
            <xm:f>'Lookup Info'!$A$3:$A$25</xm:f>
          </x14:formula1>
          <xm:sqref>B2</xm:sqref>
        </x14:dataValidation>
        <x14:dataValidation type="list" allowBlank="1" showInputMessage="1" showErrorMessage="1">
          <x14:formula1>
            <xm:f>'Lookup Info'!$E$3:$E$6</xm:f>
          </x14:formula1>
          <xm:sqref>L2</xm:sqref>
        </x14:dataValidation>
        <x14:dataValidation type="list" allowBlank="1" showInputMessage="1" showErrorMessage="1">
          <x14:formula1>
            <xm:f>'Lookup Info'!$I$3:$I$6</xm:f>
          </x14:formula1>
          <xm:sqref>K5:K21</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86"/>
  <sheetViews>
    <sheetView zoomScale="60" zoomScaleNormal="60" workbookViewId="0">
      <selection activeCell="B5" sqref="B5"/>
    </sheetView>
  </sheetViews>
  <sheetFormatPr defaultColWidth="9.140625" defaultRowHeight="23.25" x14ac:dyDescent="0.35"/>
  <cols>
    <col min="1" max="1" width="1.85546875" style="78" customWidth="1"/>
    <col min="2" max="2" width="24.85546875" style="84" customWidth="1"/>
    <col min="3" max="3" width="38.5703125" style="84" customWidth="1"/>
    <col min="4" max="4" width="57" style="84" customWidth="1"/>
    <col min="5" max="5" width="58.5703125" style="84" customWidth="1"/>
    <col min="6" max="6" width="43.28515625" style="84" customWidth="1"/>
    <col min="7" max="7" width="32.5703125" style="84" customWidth="1"/>
    <col min="8" max="8" width="29.42578125" style="84" customWidth="1"/>
    <col min="9" max="9" width="23.28515625" style="84" customWidth="1"/>
    <col min="10" max="10" width="18.28515625" style="84" customWidth="1"/>
    <col min="11" max="11" width="27.7109375" style="84" customWidth="1"/>
    <col min="12" max="12" width="27.28515625" style="84" customWidth="1"/>
    <col min="13" max="13" width="2.140625" style="78" customWidth="1"/>
    <col min="14" max="40" width="5" style="78" customWidth="1"/>
    <col min="41" max="16384" width="9.140625" style="84"/>
  </cols>
  <sheetData>
    <row r="1" spans="2:12" s="78" customFormat="1" ht="6.75" customHeight="1" thickBot="1" x14ac:dyDescent="0.4"/>
    <row r="2" spans="2:12" s="78" customFormat="1" ht="47.25" thickBot="1" x14ac:dyDescent="0.4">
      <c r="B2" s="60">
        <v>43586</v>
      </c>
      <c r="C2" s="119" t="s">
        <v>187</v>
      </c>
      <c r="D2" s="120"/>
      <c r="E2" s="120"/>
      <c r="F2" s="120"/>
      <c r="G2" s="120"/>
      <c r="H2" s="120"/>
      <c r="I2" s="120"/>
      <c r="J2" s="121"/>
      <c r="K2" s="61" t="s">
        <v>28</v>
      </c>
      <c r="L2" s="62" t="s">
        <v>162</v>
      </c>
    </row>
    <row r="3" spans="2:12" s="78" customFormat="1" ht="59.25" customHeight="1" thickBot="1" x14ac:dyDescent="0.4">
      <c r="B3" s="63" t="s">
        <v>30</v>
      </c>
      <c r="C3" s="214" t="s">
        <v>188</v>
      </c>
      <c r="D3" s="215"/>
      <c r="E3" s="215"/>
      <c r="F3" s="215"/>
      <c r="G3" s="215"/>
      <c r="H3" s="215"/>
      <c r="I3" s="215"/>
      <c r="J3" s="216"/>
      <c r="K3" s="64" t="s">
        <v>32</v>
      </c>
      <c r="L3" s="65" t="s">
        <v>33</v>
      </c>
    </row>
    <row r="4" spans="2:12" s="78" customFormat="1" ht="21" customHeight="1" thickBot="1" x14ac:dyDescent="0.4">
      <c r="B4" s="125" t="s">
        <v>34</v>
      </c>
      <c r="C4" s="126"/>
      <c r="D4" s="126"/>
      <c r="E4" s="126"/>
      <c r="F4" s="125" t="s">
        <v>35</v>
      </c>
      <c r="G4" s="126"/>
      <c r="H4" s="126"/>
      <c r="I4" s="127"/>
      <c r="J4" s="91" t="s">
        <v>36</v>
      </c>
      <c r="K4" s="67" t="s">
        <v>37</v>
      </c>
      <c r="L4" s="68" t="s">
        <v>38</v>
      </c>
    </row>
    <row r="5" spans="2:12" s="78" customFormat="1" ht="29.25" customHeight="1" thickBot="1" x14ac:dyDescent="0.4">
      <c r="B5" s="128" t="s">
        <v>189</v>
      </c>
      <c r="C5" s="129"/>
      <c r="D5" s="129"/>
      <c r="E5" s="129"/>
      <c r="F5" s="294" t="s">
        <v>190</v>
      </c>
      <c r="G5" s="295"/>
      <c r="H5" s="295"/>
      <c r="I5" s="296"/>
      <c r="J5" s="92"/>
      <c r="K5" s="70" t="s">
        <v>119</v>
      </c>
      <c r="L5" s="73" t="s">
        <v>191</v>
      </c>
    </row>
    <row r="6" spans="2:12" s="78" customFormat="1" ht="29.25" customHeight="1" thickBot="1" x14ac:dyDescent="0.4">
      <c r="B6" s="131"/>
      <c r="C6" s="132"/>
      <c r="D6" s="132"/>
      <c r="E6" s="132"/>
      <c r="F6" s="294" t="s">
        <v>192</v>
      </c>
      <c r="G6" s="295"/>
      <c r="H6" s="295"/>
      <c r="I6" s="296"/>
      <c r="J6" s="92">
        <v>0.8</v>
      </c>
      <c r="K6" s="70" t="s">
        <v>43</v>
      </c>
      <c r="L6" s="73"/>
    </row>
    <row r="7" spans="2:12" s="78" customFormat="1" ht="29.25" customHeight="1" x14ac:dyDescent="0.35">
      <c r="B7" s="131"/>
      <c r="C7" s="132"/>
      <c r="D7" s="132"/>
      <c r="E7" s="132"/>
      <c r="F7" s="294" t="s">
        <v>193</v>
      </c>
      <c r="G7" s="295"/>
      <c r="H7" s="295"/>
      <c r="I7" s="296"/>
      <c r="J7" s="92">
        <v>0</v>
      </c>
      <c r="K7" s="70" t="s">
        <v>43</v>
      </c>
      <c r="L7" s="73" t="s">
        <v>191</v>
      </c>
    </row>
    <row r="8" spans="2:12" s="78" customFormat="1" ht="29.25" customHeight="1" x14ac:dyDescent="0.35">
      <c r="B8" s="131"/>
      <c r="C8" s="132"/>
      <c r="D8" s="132"/>
      <c r="E8" s="132"/>
      <c r="F8" s="294" t="s">
        <v>194</v>
      </c>
      <c r="G8" s="295"/>
      <c r="H8" s="295"/>
      <c r="I8" s="296"/>
      <c r="J8" s="92"/>
      <c r="K8" s="70" t="s">
        <v>43</v>
      </c>
      <c r="L8" s="73" t="s">
        <v>191</v>
      </c>
    </row>
    <row r="9" spans="2:12" s="78" customFormat="1" ht="29.25" customHeight="1" thickBot="1" x14ac:dyDescent="0.4">
      <c r="B9" s="131"/>
      <c r="C9" s="132"/>
      <c r="D9" s="132"/>
      <c r="E9" s="132"/>
      <c r="F9" s="294"/>
      <c r="G9" s="295"/>
      <c r="H9" s="295"/>
      <c r="I9" s="296"/>
      <c r="J9" s="92"/>
      <c r="K9" s="70"/>
      <c r="L9" s="73"/>
    </row>
    <row r="10" spans="2:12" s="78" customFormat="1" ht="29.25" customHeight="1" thickBot="1" x14ac:dyDescent="0.4">
      <c r="B10" s="131"/>
      <c r="C10" s="132"/>
      <c r="D10" s="132"/>
      <c r="E10" s="132"/>
      <c r="F10" s="294"/>
      <c r="G10" s="295"/>
      <c r="H10" s="295"/>
      <c r="I10" s="296"/>
      <c r="J10" s="92"/>
      <c r="K10" s="70"/>
      <c r="L10" s="73"/>
    </row>
    <row r="11" spans="2:12" s="78" customFormat="1" ht="29.25" customHeight="1" thickBot="1" x14ac:dyDescent="0.4">
      <c r="B11" s="131"/>
      <c r="C11" s="132"/>
      <c r="D11" s="132"/>
      <c r="E11" s="132"/>
      <c r="F11" s="294"/>
      <c r="G11" s="295"/>
      <c r="H11" s="295"/>
      <c r="I11" s="296"/>
      <c r="J11" s="92"/>
      <c r="K11" s="70"/>
      <c r="L11" s="73"/>
    </row>
    <row r="12" spans="2:12" s="78" customFormat="1" ht="29.25" customHeight="1" thickBot="1" x14ac:dyDescent="0.4">
      <c r="B12" s="131"/>
      <c r="C12" s="132"/>
      <c r="D12" s="132"/>
      <c r="E12" s="132"/>
      <c r="F12" s="294"/>
      <c r="G12" s="295"/>
      <c r="H12" s="295"/>
      <c r="I12" s="296"/>
      <c r="J12" s="92"/>
      <c r="K12" s="70"/>
      <c r="L12" s="73"/>
    </row>
    <row r="13" spans="2:12" s="78" customFormat="1" ht="29.25" customHeight="1" thickBot="1" x14ac:dyDescent="0.4">
      <c r="B13" s="131"/>
      <c r="C13" s="132"/>
      <c r="D13" s="132"/>
      <c r="E13" s="132"/>
      <c r="F13" s="294"/>
      <c r="G13" s="295"/>
      <c r="H13" s="295"/>
      <c r="I13" s="296"/>
      <c r="J13" s="92"/>
      <c r="K13" s="70"/>
      <c r="L13" s="73"/>
    </row>
    <row r="14" spans="2:12" s="78" customFormat="1" ht="29.25" customHeight="1" thickBot="1" x14ac:dyDescent="0.4">
      <c r="B14" s="131"/>
      <c r="C14" s="132"/>
      <c r="D14" s="132"/>
      <c r="E14" s="132"/>
      <c r="F14" s="294"/>
      <c r="G14" s="295"/>
      <c r="H14" s="295"/>
      <c r="I14" s="296"/>
      <c r="J14" s="92"/>
      <c r="K14" s="70"/>
      <c r="L14" s="73"/>
    </row>
    <row r="15" spans="2:12" s="78" customFormat="1" ht="29.25" customHeight="1" thickBot="1" x14ac:dyDescent="0.4">
      <c r="B15" s="131"/>
      <c r="C15" s="132"/>
      <c r="D15" s="132"/>
      <c r="E15" s="132"/>
      <c r="F15" s="294"/>
      <c r="G15" s="295"/>
      <c r="H15" s="295"/>
      <c r="I15" s="296"/>
      <c r="J15" s="92"/>
      <c r="K15" s="70"/>
      <c r="L15" s="73"/>
    </row>
    <row r="16" spans="2:12" s="78" customFormat="1" ht="29.25" customHeight="1" thickBot="1" x14ac:dyDescent="0.4">
      <c r="B16" s="131"/>
      <c r="C16" s="132"/>
      <c r="D16" s="132"/>
      <c r="E16" s="132"/>
      <c r="F16" s="294"/>
      <c r="G16" s="295"/>
      <c r="H16" s="295"/>
      <c r="I16" s="296"/>
      <c r="J16" s="92"/>
      <c r="K16" s="70"/>
      <c r="L16" s="73"/>
    </row>
    <row r="17" spans="2:12" s="78" customFormat="1" ht="29.25" customHeight="1" thickBot="1" x14ac:dyDescent="0.4">
      <c r="B17" s="131"/>
      <c r="C17" s="132"/>
      <c r="D17" s="132"/>
      <c r="E17" s="132"/>
      <c r="F17" s="294"/>
      <c r="G17" s="295"/>
      <c r="H17" s="295"/>
      <c r="I17" s="296"/>
      <c r="J17" s="93"/>
      <c r="K17" s="70"/>
      <c r="L17" s="73"/>
    </row>
    <row r="18" spans="2:12" s="78" customFormat="1" ht="29.25" customHeight="1" thickBot="1" x14ac:dyDescent="0.4">
      <c r="B18" s="131"/>
      <c r="C18" s="132"/>
      <c r="D18" s="132"/>
      <c r="E18" s="132"/>
      <c r="F18" s="294"/>
      <c r="G18" s="295"/>
      <c r="H18" s="295"/>
      <c r="I18" s="296"/>
      <c r="J18" s="93"/>
      <c r="K18" s="70"/>
      <c r="L18" s="73"/>
    </row>
    <row r="19" spans="2:12" s="78" customFormat="1" ht="29.25" customHeight="1" thickBot="1" x14ac:dyDescent="0.4">
      <c r="B19" s="131"/>
      <c r="C19" s="132"/>
      <c r="D19" s="132"/>
      <c r="E19" s="132"/>
      <c r="F19" s="294"/>
      <c r="G19" s="295"/>
      <c r="H19" s="295"/>
      <c r="I19" s="296"/>
      <c r="J19" s="93"/>
      <c r="K19" s="70"/>
      <c r="L19" s="73"/>
    </row>
    <row r="20" spans="2:12" s="78" customFormat="1" ht="29.25" customHeight="1" thickBot="1" x14ac:dyDescent="0.4">
      <c r="B20" s="131"/>
      <c r="C20" s="132"/>
      <c r="D20" s="132"/>
      <c r="E20" s="132"/>
      <c r="F20" s="294"/>
      <c r="G20" s="295"/>
      <c r="H20" s="295"/>
      <c r="I20" s="296"/>
      <c r="J20" s="108"/>
      <c r="K20" s="70"/>
      <c r="L20" s="86"/>
    </row>
    <row r="21" spans="2:12" s="78" customFormat="1" ht="31.5" customHeight="1" thickBot="1" x14ac:dyDescent="0.4">
      <c r="B21" s="131"/>
      <c r="C21" s="132"/>
      <c r="D21" s="132"/>
      <c r="E21" s="132"/>
      <c r="F21" s="294"/>
      <c r="G21" s="295"/>
      <c r="H21" s="295"/>
      <c r="I21" s="296"/>
      <c r="J21" s="53"/>
      <c r="K21" s="70"/>
      <c r="L21" s="49"/>
    </row>
    <row r="22" spans="2:12" s="78" customFormat="1" ht="30" customHeight="1" thickBot="1" x14ac:dyDescent="0.4">
      <c r="B22" s="150"/>
      <c r="C22" s="151"/>
      <c r="D22" s="151"/>
      <c r="E22" s="151"/>
      <c r="F22" s="297" t="s">
        <v>57</v>
      </c>
      <c r="G22" s="298"/>
      <c r="H22" s="298"/>
      <c r="I22" s="298"/>
      <c r="J22" s="151"/>
      <c r="K22" s="151"/>
      <c r="L22" s="152"/>
    </row>
    <row r="23" spans="2:12" s="78" customFormat="1" ht="99.75" customHeight="1" x14ac:dyDescent="0.35">
      <c r="B23" s="153" t="s">
        <v>195</v>
      </c>
      <c r="C23" s="154"/>
      <c r="D23" s="154"/>
      <c r="E23" s="154"/>
      <c r="F23" s="153" t="s">
        <v>196</v>
      </c>
      <c r="G23" s="154"/>
      <c r="H23" s="154"/>
      <c r="I23" s="154"/>
      <c r="J23" s="154"/>
      <c r="K23" s="154"/>
      <c r="L23" s="155"/>
    </row>
    <row r="24" spans="2:12" s="78" customFormat="1" ht="37.5" customHeight="1" thickBot="1" x14ac:dyDescent="0.4">
      <c r="B24" s="156" t="s">
        <v>60</v>
      </c>
      <c r="C24" s="157"/>
      <c r="D24" s="157"/>
      <c r="E24" s="157"/>
      <c r="F24" s="158"/>
      <c r="G24" s="158"/>
      <c r="H24" s="158"/>
      <c r="I24" s="158"/>
      <c r="J24" s="159"/>
      <c r="K24" s="74" t="s">
        <v>61</v>
      </c>
      <c r="L24" s="75" t="s">
        <v>29</v>
      </c>
    </row>
    <row r="25" spans="2:12" s="78" customFormat="1" ht="68.25" customHeight="1" thickBot="1" x14ac:dyDescent="0.4">
      <c r="B25" s="146" t="s">
        <v>197</v>
      </c>
      <c r="C25" s="147"/>
      <c r="D25" s="147"/>
      <c r="E25" s="147"/>
      <c r="F25" s="147"/>
      <c r="G25" s="147"/>
      <c r="H25" s="147"/>
      <c r="I25" s="147"/>
      <c r="J25" s="147"/>
      <c r="K25" s="148"/>
      <c r="L25" s="149"/>
    </row>
    <row r="26" spans="2:12" s="78" customFormat="1" ht="35.25" customHeight="1" thickBot="1" x14ac:dyDescent="0.4">
      <c r="B26" s="160" t="s">
        <v>63</v>
      </c>
      <c r="C26" s="161"/>
      <c r="D26" s="161"/>
      <c r="E26" s="161"/>
      <c r="F26" s="161"/>
      <c r="G26" s="161"/>
      <c r="H26" s="162"/>
      <c r="I26" s="162"/>
      <c r="J26" s="163"/>
      <c r="K26" s="76" t="s">
        <v>63</v>
      </c>
      <c r="L26" s="77" t="s">
        <v>29</v>
      </c>
    </row>
    <row r="27" spans="2:12" s="78" customFormat="1" ht="22.5" customHeight="1" thickBot="1" x14ac:dyDescent="0.4">
      <c r="B27" s="150" t="s">
        <v>64</v>
      </c>
      <c r="C27" s="151"/>
      <c r="D27" s="152"/>
      <c r="E27" s="150" t="s">
        <v>65</v>
      </c>
      <c r="F27" s="151"/>
      <c r="G27" s="152"/>
      <c r="H27" s="150" t="s">
        <v>66</v>
      </c>
      <c r="I27" s="151"/>
      <c r="J27" s="151"/>
      <c r="K27" s="151"/>
      <c r="L27" s="152"/>
    </row>
    <row r="28" spans="2:12" s="78" customFormat="1" ht="22.5" customHeight="1" x14ac:dyDescent="0.35">
      <c r="B28" s="167" t="s">
        <v>198</v>
      </c>
      <c r="C28" s="168"/>
      <c r="D28" s="169"/>
      <c r="E28" s="167"/>
      <c r="F28" s="168"/>
      <c r="G28" s="169"/>
      <c r="H28" s="167" t="s">
        <v>199</v>
      </c>
      <c r="I28" s="168"/>
      <c r="J28" s="168"/>
      <c r="K28" s="168"/>
      <c r="L28" s="169"/>
    </row>
    <row r="29" spans="2:12" s="78" customFormat="1" ht="35.25" customHeight="1" x14ac:dyDescent="0.35">
      <c r="B29" s="167"/>
      <c r="C29" s="168"/>
      <c r="D29" s="169"/>
      <c r="E29" s="167"/>
      <c r="F29" s="168"/>
      <c r="G29" s="169"/>
      <c r="H29" s="167"/>
      <c r="I29" s="168"/>
      <c r="J29" s="168"/>
      <c r="K29" s="168"/>
      <c r="L29" s="169"/>
    </row>
    <row r="30" spans="2:12" s="78" customFormat="1" ht="93" customHeight="1" thickBot="1" x14ac:dyDescent="0.4">
      <c r="B30" s="170"/>
      <c r="C30" s="171"/>
      <c r="D30" s="172"/>
      <c r="E30" s="170"/>
      <c r="F30" s="171"/>
      <c r="G30" s="172"/>
      <c r="H30" s="170"/>
      <c r="I30" s="171"/>
      <c r="J30" s="171"/>
      <c r="K30" s="171"/>
      <c r="L30" s="172"/>
    </row>
    <row r="31" spans="2:12" s="78" customFormat="1" ht="31.5" customHeight="1" x14ac:dyDescent="0.35">
      <c r="B31" s="79"/>
      <c r="C31" s="79"/>
      <c r="D31" s="79"/>
      <c r="E31" s="80"/>
      <c r="F31" s="81"/>
      <c r="G31" s="81"/>
      <c r="H31" s="82"/>
      <c r="I31" s="82"/>
      <c r="J31" s="82"/>
      <c r="K31" s="82"/>
      <c r="L31" s="82"/>
    </row>
    <row r="32" spans="2:12" s="78" customFormat="1" x14ac:dyDescent="0.35">
      <c r="E32" s="83"/>
      <c r="F32" s="83"/>
      <c r="G32" s="83"/>
    </row>
    <row r="33" spans="5:7" s="78" customFormat="1" x14ac:dyDescent="0.35">
      <c r="E33" s="83"/>
      <c r="F33" s="83"/>
      <c r="G33" s="83"/>
    </row>
    <row r="34" spans="5:7" s="78" customFormat="1" x14ac:dyDescent="0.35">
      <c r="E34" s="83"/>
      <c r="F34" s="83"/>
      <c r="G34" s="83"/>
    </row>
    <row r="35" spans="5:7" s="78" customFormat="1" x14ac:dyDescent="0.35"/>
    <row r="36" spans="5:7" s="78" customFormat="1" x14ac:dyDescent="0.35"/>
    <row r="37" spans="5:7" s="78" customFormat="1" x14ac:dyDescent="0.35"/>
    <row r="38" spans="5:7" s="78" customFormat="1" x14ac:dyDescent="0.35"/>
    <row r="39" spans="5:7" s="78" customFormat="1" x14ac:dyDescent="0.35"/>
    <row r="40" spans="5:7" s="78" customFormat="1" x14ac:dyDescent="0.35"/>
    <row r="41" spans="5:7" s="78" customFormat="1" x14ac:dyDescent="0.35"/>
    <row r="42" spans="5:7" s="78" customFormat="1" x14ac:dyDescent="0.35"/>
    <row r="43" spans="5:7" s="78" customFormat="1" x14ac:dyDescent="0.35"/>
    <row r="44" spans="5:7" s="78" customFormat="1" x14ac:dyDescent="0.35"/>
    <row r="45" spans="5:7" s="78" customFormat="1" x14ac:dyDescent="0.35"/>
    <row r="46" spans="5:7" s="78" customFormat="1" x14ac:dyDescent="0.35"/>
    <row r="47" spans="5:7" s="78" customFormat="1" x14ac:dyDescent="0.35"/>
    <row r="48" spans="5:7" s="78" customFormat="1" x14ac:dyDescent="0.35"/>
    <row r="49" s="78" customFormat="1" x14ac:dyDescent="0.35"/>
    <row r="50" s="78" customFormat="1" x14ac:dyDescent="0.35"/>
    <row r="51" s="78" customFormat="1" x14ac:dyDescent="0.35"/>
    <row r="52" s="78" customFormat="1" x14ac:dyDescent="0.35"/>
    <row r="53" s="78" customFormat="1" x14ac:dyDescent="0.35"/>
    <row r="54" s="78" customFormat="1" x14ac:dyDescent="0.35"/>
    <row r="55" s="78" customFormat="1" x14ac:dyDescent="0.35"/>
    <row r="56" s="78" customFormat="1" x14ac:dyDescent="0.35"/>
    <row r="57" s="78" customFormat="1" x14ac:dyDescent="0.35"/>
    <row r="58" s="78" customFormat="1" x14ac:dyDescent="0.35"/>
    <row r="59" s="78" customFormat="1" x14ac:dyDescent="0.35"/>
    <row r="60" s="78" customFormat="1" x14ac:dyDescent="0.35"/>
    <row r="61" s="78" customFormat="1" x14ac:dyDescent="0.35"/>
    <row r="62" s="78" customFormat="1" x14ac:dyDescent="0.35"/>
    <row r="63" s="78" customFormat="1" x14ac:dyDescent="0.35"/>
    <row r="64" s="78" customFormat="1" x14ac:dyDescent="0.35"/>
    <row r="65" s="78" customFormat="1" x14ac:dyDescent="0.35"/>
    <row r="66" s="78" customFormat="1" x14ac:dyDescent="0.35"/>
    <row r="67" s="78" customFormat="1" x14ac:dyDescent="0.35"/>
    <row r="68" s="78" customFormat="1" x14ac:dyDescent="0.35"/>
    <row r="69" s="78" customFormat="1" x14ac:dyDescent="0.35"/>
    <row r="70" s="78" customFormat="1" x14ac:dyDescent="0.35"/>
    <row r="71" s="78" customFormat="1" x14ac:dyDescent="0.35"/>
    <row r="72" s="78" customFormat="1" x14ac:dyDescent="0.35"/>
    <row r="73" s="78" customFormat="1" x14ac:dyDescent="0.35"/>
    <row r="74" s="78" customFormat="1" x14ac:dyDescent="0.35"/>
    <row r="75" s="78" customFormat="1" x14ac:dyDescent="0.35"/>
    <row r="76" s="78" customFormat="1" x14ac:dyDescent="0.35"/>
    <row r="77" s="78" customFormat="1" x14ac:dyDescent="0.35"/>
    <row r="78" s="78" customFormat="1" x14ac:dyDescent="0.35"/>
    <row r="79" s="78" customFormat="1" x14ac:dyDescent="0.35"/>
    <row r="80" s="78" customFormat="1" x14ac:dyDescent="0.35"/>
    <row r="81" s="78" customFormat="1" x14ac:dyDescent="0.35"/>
    <row r="82" s="78" customFormat="1" x14ac:dyDescent="0.35"/>
    <row r="83" s="78" customFormat="1" x14ac:dyDescent="0.35"/>
    <row r="84" s="78" customFormat="1" x14ac:dyDescent="0.35"/>
    <row r="85" s="78" customFormat="1" x14ac:dyDescent="0.35"/>
    <row r="86" s="78" customFormat="1" x14ac:dyDescent="0.35"/>
  </sheetData>
  <mergeCells count="35">
    <mergeCell ref="B26:J26"/>
    <mergeCell ref="B27:D27"/>
    <mergeCell ref="E27:G27"/>
    <mergeCell ref="H27:L27"/>
    <mergeCell ref="B28:D30"/>
    <mergeCell ref="E28:G30"/>
    <mergeCell ref="H28:L30"/>
    <mergeCell ref="B25:L25"/>
    <mergeCell ref="F16:I16"/>
    <mergeCell ref="F17:I17"/>
    <mergeCell ref="F18:I18"/>
    <mergeCell ref="F19:I19"/>
    <mergeCell ref="F20:I20"/>
    <mergeCell ref="F21:I21"/>
    <mergeCell ref="B22:E22"/>
    <mergeCell ref="F22:L22"/>
    <mergeCell ref="B23:E23"/>
    <mergeCell ref="F23:L23"/>
    <mergeCell ref="B24:J24"/>
    <mergeCell ref="F15:I15"/>
    <mergeCell ref="C2:J2"/>
    <mergeCell ref="C3:J3"/>
    <mergeCell ref="B4:E4"/>
    <mergeCell ref="F4:I4"/>
    <mergeCell ref="B5:E21"/>
    <mergeCell ref="F5:I5"/>
    <mergeCell ref="F6:I6"/>
    <mergeCell ref="F7:I7"/>
    <mergeCell ref="F8:I8"/>
    <mergeCell ref="F9:I9"/>
    <mergeCell ref="F10:I10"/>
    <mergeCell ref="F11:I11"/>
    <mergeCell ref="F12:I12"/>
    <mergeCell ref="F13:I13"/>
    <mergeCell ref="F14:I14"/>
  </mergeCells>
  <conditionalFormatting sqref="L2">
    <cfRule type="containsText" dxfId="191" priority="22" operator="containsText" text="Green">
      <formula>NOT(ISERROR(SEARCH("Green",L2)))</formula>
    </cfRule>
    <cfRule type="containsText" dxfId="190" priority="23" operator="containsText" text="Amber">
      <formula>NOT(ISERROR(SEARCH("Amber",L2)))</formula>
    </cfRule>
    <cfRule type="containsText" dxfId="189" priority="24" operator="containsText" text="Red">
      <formula>NOT(ISERROR(SEARCH("Red",L2)))</formula>
    </cfRule>
  </conditionalFormatting>
  <conditionalFormatting sqref="L24">
    <cfRule type="containsText" dxfId="188" priority="10" operator="containsText" text="Green">
      <formula>NOT(ISERROR(SEARCH("Green",L24)))</formula>
    </cfRule>
    <cfRule type="containsText" dxfId="187" priority="11" operator="containsText" text="Amber">
      <formula>NOT(ISERROR(SEARCH("Amber",L24)))</formula>
    </cfRule>
    <cfRule type="containsText" dxfId="186" priority="12" operator="containsText" text="Red">
      <formula>NOT(ISERROR(SEARCH("Red",L24)))</formula>
    </cfRule>
  </conditionalFormatting>
  <conditionalFormatting sqref="L26">
    <cfRule type="containsText" dxfId="185" priority="6" operator="containsText" text="Green">
      <formula>NOT(ISERROR(SEARCH("Green",L26)))</formula>
    </cfRule>
    <cfRule type="containsText" dxfId="184" priority="7" operator="containsText" text="Amber">
      <formula>NOT(ISERROR(SEARCH("Amber",L26)))</formula>
    </cfRule>
    <cfRule type="containsText" dxfId="183" priority="8" operator="containsText" text="Red">
      <formula>NOT(ISERROR(SEARCH("Red",L26)))</formula>
    </cfRule>
  </conditionalFormatting>
  <conditionalFormatting sqref="K5:K21">
    <cfRule type="containsText" dxfId="182" priority="1" operator="containsText" text="On-track">
      <formula>NOT(ISERROR(SEARCH("On-track",K5)))</formula>
    </cfRule>
    <cfRule type="containsText" dxfId="181" priority="2" operator="containsText" text="Complete">
      <formula>NOT(ISERROR(SEARCH("Complete",K5)))</formula>
    </cfRule>
    <cfRule type="containsText" dxfId="180" priority="3" operator="containsText" text="Concern ">
      <formula>NOT(ISERROR(SEARCH("Concern ",K5)))</formula>
    </cfRule>
    <cfRule type="containsText" dxfId="179" priority="4" operator="containsText" text="Action required">
      <formula>NOT(ISERROR(SEARCH("Action required",K5)))</formula>
    </cfRule>
  </conditionalFormatting>
  <printOptions verticalCentered="1"/>
  <pageMargins left="0.70866141732283472" right="0.70866141732283472" top="0.74803149606299213" bottom="0.74803149606299213" header="0.31496062992125984" footer="0.31496062992125984"/>
  <pageSetup paperSize="9" scale="34" orientation="landscape" r:id="rId1"/>
  <extLst>
    <ext xmlns:x14="http://schemas.microsoft.com/office/spreadsheetml/2009/9/main" uri="{78C0D931-6437-407d-A8EE-F0AAD7539E65}">
      <x14:conditionalFormattings>
        <x14:conditionalFormatting xmlns:xm="http://schemas.microsoft.com/office/excel/2006/main">
          <x14:cfRule type="containsText" priority="17" operator="containsText" id="{9A8D9156-B07B-42D4-9B29-ACDF3BD80F16}">
            <xm:f>NOT(ISERROR(SEARCH("-",L2)))</xm:f>
            <xm:f>"-"</xm:f>
            <x14:dxf>
              <fill>
                <patternFill>
                  <bgColor theme="2" tint="-9.9948118533890809E-2"/>
                </patternFill>
              </fill>
            </x14:dxf>
          </x14:cfRule>
          <xm:sqref>L2</xm:sqref>
        </x14:conditionalFormatting>
        <x14:conditionalFormatting xmlns:xm="http://schemas.microsoft.com/office/excel/2006/main">
          <x14:cfRule type="containsText" priority="9" operator="containsText" id="{C7146814-8556-4EF6-A00F-DD456D493300}">
            <xm:f>NOT(ISERROR(SEARCH("-",L24)))</xm:f>
            <xm:f>"-"</xm:f>
            <x14:dxf>
              <fill>
                <patternFill>
                  <bgColor theme="2" tint="-9.9948118533890809E-2"/>
                </patternFill>
              </fill>
            </x14:dxf>
          </x14:cfRule>
          <xm:sqref>L24</xm:sqref>
        </x14:conditionalFormatting>
        <x14:conditionalFormatting xmlns:xm="http://schemas.microsoft.com/office/excel/2006/main">
          <x14:cfRule type="containsText" priority="5" operator="containsText" id="{EAFE1104-0A17-4EB5-BE06-94E90225BAD0}">
            <xm:f>NOT(ISERROR(SEARCH("-",L26)))</xm:f>
            <xm:f>"-"</xm:f>
            <x14:dxf>
              <fill>
                <patternFill>
                  <bgColor theme="2" tint="-9.9948118533890809E-2"/>
                </patternFill>
              </fill>
            </x14:dxf>
          </x14:cfRule>
          <xm:sqref>L26</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'Lookup Info'!$A$3:$A$25</xm:f>
          </x14:formula1>
          <xm:sqref>B2</xm:sqref>
        </x14:dataValidation>
        <x14:dataValidation type="list" allowBlank="1" showInputMessage="1" showErrorMessage="1">
          <x14:formula1>
            <xm:f>'Lookup Info'!$G$3:$G$5</xm:f>
          </x14:formula1>
          <xm:sqref>L24 L26</xm:sqref>
        </x14:dataValidation>
        <x14:dataValidation type="list" allowBlank="1" showInputMessage="1" showErrorMessage="1">
          <x14:formula1>
            <xm:f>'Lookup Info'!$E$3:$E$6</xm:f>
          </x14:formula1>
          <xm:sqref>L2</xm:sqref>
        </x14:dataValidation>
        <x14:dataValidation type="list" allowBlank="1" showInputMessage="1" showErrorMessage="1">
          <x14:formula1>
            <xm:f>'Lookup Info'!$I$3:$I$6</xm:f>
          </x14:formula1>
          <xm:sqref>K5:K21</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86"/>
  <sheetViews>
    <sheetView topLeftCell="B1" zoomScale="60" zoomScaleNormal="60" workbookViewId="0">
      <selection activeCell="L26" sqref="L26"/>
    </sheetView>
  </sheetViews>
  <sheetFormatPr defaultColWidth="9.140625" defaultRowHeight="23.25" x14ac:dyDescent="0.35"/>
  <cols>
    <col min="1" max="1" width="1.85546875" style="78" customWidth="1"/>
    <col min="2" max="2" width="24.85546875" style="84" customWidth="1"/>
    <col min="3" max="3" width="38.5703125" style="84" customWidth="1"/>
    <col min="4" max="4" width="57" style="84" customWidth="1"/>
    <col min="5" max="5" width="58.5703125" style="84" customWidth="1"/>
    <col min="6" max="6" width="43.28515625" style="84" customWidth="1"/>
    <col min="7" max="7" width="32.5703125" style="84" customWidth="1"/>
    <col min="8" max="8" width="29.42578125" style="84" customWidth="1"/>
    <col min="9" max="9" width="23.28515625" style="84" customWidth="1"/>
    <col min="10" max="10" width="18.28515625" style="84" customWidth="1"/>
    <col min="11" max="11" width="27.7109375" style="84" customWidth="1"/>
    <col min="12" max="12" width="27.28515625" style="84" customWidth="1"/>
    <col min="13" max="13" width="2.140625" style="78" customWidth="1"/>
    <col min="14" max="40" width="5" style="78" customWidth="1"/>
    <col min="41" max="16384" width="9.140625" style="84"/>
  </cols>
  <sheetData>
    <row r="1" spans="2:19" s="78" customFormat="1" ht="6.75" customHeight="1" thickBot="1" x14ac:dyDescent="0.4"/>
    <row r="2" spans="2:19" ht="33.75" customHeight="1" thickBot="1" x14ac:dyDescent="0.4">
      <c r="B2" s="60">
        <v>43586</v>
      </c>
      <c r="C2" s="119" t="s">
        <v>200</v>
      </c>
      <c r="D2" s="120"/>
      <c r="E2" s="120"/>
      <c r="F2" s="120"/>
      <c r="G2" s="120"/>
      <c r="H2" s="120"/>
      <c r="I2" s="120"/>
      <c r="J2" s="121"/>
      <c r="K2" s="61" t="s">
        <v>28</v>
      </c>
      <c r="L2" s="62" t="s">
        <v>29</v>
      </c>
    </row>
    <row r="3" spans="2:19" ht="59.25" customHeight="1" thickBot="1" x14ac:dyDescent="0.4">
      <c r="B3" s="63" t="s">
        <v>30</v>
      </c>
      <c r="C3" s="214" t="s">
        <v>201</v>
      </c>
      <c r="D3" s="215"/>
      <c r="E3" s="215"/>
      <c r="F3" s="215"/>
      <c r="G3" s="215"/>
      <c r="H3" s="215"/>
      <c r="I3" s="215"/>
      <c r="J3" s="216"/>
      <c r="K3" s="64" t="s">
        <v>32</v>
      </c>
      <c r="L3" s="94" t="s">
        <v>202</v>
      </c>
    </row>
    <row r="4" spans="2:19" ht="21" customHeight="1" thickBot="1" x14ac:dyDescent="0.4">
      <c r="B4" s="125" t="s">
        <v>34</v>
      </c>
      <c r="C4" s="126"/>
      <c r="D4" s="126"/>
      <c r="E4" s="127"/>
      <c r="F4" s="125" t="s">
        <v>35</v>
      </c>
      <c r="G4" s="126"/>
      <c r="H4" s="126"/>
      <c r="I4" s="127"/>
      <c r="J4" s="66" t="s">
        <v>36</v>
      </c>
      <c r="K4" s="67" t="s">
        <v>37</v>
      </c>
      <c r="L4" s="68" t="s">
        <v>38</v>
      </c>
    </row>
    <row r="5" spans="2:19" ht="29.25" customHeight="1" thickBot="1" x14ac:dyDescent="0.4">
      <c r="B5" s="302" t="s">
        <v>203</v>
      </c>
      <c r="C5" s="303"/>
      <c r="D5" s="303"/>
      <c r="E5" s="304"/>
      <c r="F5" s="299" t="s">
        <v>204</v>
      </c>
      <c r="G5" s="300"/>
      <c r="H5" s="300"/>
      <c r="I5" s="301"/>
      <c r="J5" s="55">
        <v>0.25</v>
      </c>
      <c r="K5" s="70" t="s">
        <v>43</v>
      </c>
      <c r="L5" s="73"/>
    </row>
    <row r="6" spans="2:19" ht="29.25" customHeight="1" thickBot="1" x14ac:dyDescent="0.4">
      <c r="B6" s="305"/>
      <c r="C6" s="306"/>
      <c r="D6" s="306"/>
      <c r="E6" s="307"/>
      <c r="F6" s="299" t="s">
        <v>205</v>
      </c>
      <c r="G6" s="300"/>
      <c r="H6" s="300"/>
      <c r="I6" s="301"/>
      <c r="J6" s="55">
        <v>0.1</v>
      </c>
      <c r="K6" s="70" t="s">
        <v>43</v>
      </c>
      <c r="L6" s="73"/>
    </row>
    <row r="7" spans="2:19" ht="29.25" customHeight="1" thickBot="1" x14ac:dyDescent="0.4">
      <c r="B7" s="305"/>
      <c r="C7" s="306"/>
      <c r="D7" s="306"/>
      <c r="E7" s="307"/>
      <c r="F7" s="299" t="s">
        <v>206</v>
      </c>
      <c r="G7" s="300"/>
      <c r="H7" s="300"/>
      <c r="I7" s="301"/>
      <c r="J7" s="55">
        <v>0.25</v>
      </c>
      <c r="K7" s="70" t="s">
        <v>43</v>
      </c>
      <c r="L7" s="73"/>
      <c r="S7" s="95"/>
    </row>
    <row r="8" spans="2:19" ht="29.25" customHeight="1" thickBot="1" x14ac:dyDescent="0.4">
      <c r="B8" s="305"/>
      <c r="C8" s="306"/>
      <c r="D8" s="306"/>
      <c r="E8" s="307"/>
      <c r="F8" s="299" t="s">
        <v>207</v>
      </c>
      <c r="G8" s="300"/>
      <c r="H8" s="300"/>
      <c r="I8" s="301"/>
      <c r="J8" s="55">
        <v>0.25</v>
      </c>
      <c r="K8" s="70" t="s">
        <v>43</v>
      </c>
      <c r="L8" s="73"/>
    </row>
    <row r="9" spans="2:19" ht="29.25" customHeight="1" thickBot="1" x14ac:dyDescent="0.4">
      <c r="B9" s="305"/>
      <c r="C9" s="306"/>
      <c r="D9" s="306"/>
      <c r="E9" s="307"/>
      <c r="F9" s="299" t="s">
        <v>208</v>
      </c>
      <c r="G9" s="300"/>
      <c r="H9" s="300"/>
      <c r="I9" s="301"/>
      <c r="J9" s="55">
        <v>0.75</v>
      </c>
      <c r="K9" s="70" t="s">
        <v>43</v>
      </c>
      <c r="L9" s="73"/>
    </row>
    <row r="10" spans="2:19" ht="29.25" customHeight="1" thickBot="1" x14ac:dyDescent="0.4">
      <c r="B10" s="305"/>
      <c r="C10" s="306"/>
      <c r="D10" s="306"/>
      <c r="E10" s="307"/>
      <c r="F10" s="299" t="s">
        <v>209</v>
      </c>
      <c r="G10" s="300"/>
      <c r="H10" s="300"/>
      <c r="I10" s="301"/>
      <c r="J10" s="55">
        <v>0.8</v>
      </c>
      <c r="K10" s="70" t="s">
        <v>43</v>
      </c>
      <c r="L10" s="73"/>
    </row>
    <row r="11" spans="2:19" ht="29.25" customHeight="1" thickBot="1" x14ac:dyDescent="0.4">
      <c r="B11" s="305"/>
      <c r="C11" s="306"/>
      <c r="D11" s="306"/>
      <c r="E11" s="307"/>
      <c r="F11" s="299" t="s">
        <v>210</v>
      </c>
      <c r="G11" s="300"/>
      <c r="H11" s="300"/>
      <c r="I11" s="301"/>
      <c r="J11" s="55">
        <v>0.75</v>
      </c>
      <c r="K11" s="70" t="s">
        <v>119</v>
      </c>
      <c r="L11" s="73"/>
    </row>
    <row r="12" spans="2:19" ht="29.25" customHeight="1" thickBot="1" x14ac:dyDescent="0.4">
      <c r="B12" s="305"/>
      <c r="C12" s="306"/>
      <c r="D12" s="306"/>
      <c r="E12" s="307"/>
      <c r="F12" s="299"/>
      <c r="G12" s="300"/>
      <c r="H12" s="300"/>
      <c r="I12" s="301"/>
      <c r="J12" s="55"/>
      <c r="K12" s="70"/>
      <c r="L12" s="73"/>
    </row>
    <row r="13" spans="2:19" ht="29.25" customHeight="1" thickBot="1" x14ac:dyDescent="0.4">
      <c r="B13" s="305"/>
      <c r="C13" s="306"/>
      <c r="D13" s="306"/>
      <c r="E13" s="307"/>
      <c r="F13" s="299"/>
      <c r="G13" s="300"/>
      <c r="H13" s="300"/>
      <c r="I13" s="301"/>
      <c r="J13" s="55"/>
      <c r="K13" s="70"/>
      <c r="L13" s="73"/>
    </row>
    <row r="14" spans="2:19" ht="29.25" customHeight="1" thickBot="1" x14ac:dyDescent="0.4">
      <c r="B14" s="305"/>
      <c r="C14" s="306"/>
      <c r="D14" s="306"/>
      <c r="E14" s="307"/>
      <c r="F14" s="299"/>
      <c r="G14" s="300"/>
      <c r="H14" s="300"/>
      <c r="I14" s="301"/>
      <c r="J14" s="55"/>
      <c r="K14" s="70"/>
      <c r="L14" s="73"/>
    </row>
    <row r="15" spans="2:19" ht="29.25" customHeight="1" thickBot="1" x14ac:dyDescent="0.4">
      <c r="B15" s="305"/>
      <c r="C15" s="306"/>
      <c r="D15" s="306"/>
      <c r="E15" s="307"/>
      <c r="F15" s="299"/>
      <c r="G15" s="300"/>
      <c r="H15" s="300"/>
      <c r="I15" s="301"/>
      <c r="J15" s="55"/>
      <c r="K15" s="70"/>
      <c r="L15" s="73"/>
    </row>
    <row r="16" spans="2:19" ht="29.25" customHeight="1" thickBot="1" x14ac:dyDescent="0.4">
      <c r="B16" s="305"/>
      <c r="C16" s="306"/>
      <c r="D16" s="306"/>
      <c r="E16" s="307"/>
      <c r="F16" s="299"/>
      <c r="G16" s="300"/>
      <c r="H16" s="300"/>
      <c r="I16" s="301"/>
      <c r="J16" s="55"/>
      <c r="K16" s="70"/>
      <c r="L16" s="73"/>
    </row>
    <row r="17" spans="2:12" ht="29.25" customHeight="1" thickBot="1" x14ac:dyDescent="0.4">
      <c r="B17" s="305"/>
      <c r="C17" s="306"/>
      <c r="D17" s="306"/>
      <c r="E17" s="307"/>
      <c r="F17" s="308"/>
      <c r="G17" s="309"/>
      <c r="H17" s="309"/>
      <c r="I17" s="310"/>
      <c r="J17" s="55"/>
      <c r="K17" s="70"/>
      <c r="L17" s="73"/>
    </row>
    <row r="18" spans="2:12" ht="29.25" customHeight="1" thickBot="1" x14ac:dyDescent="0.4">
      <c r="B18" s="305"/>
      <c r="C18" s="306"/>
      <c r="D18" s="306"/>
      <c r="E18" s="307"/>
      <c r="F18" s="311"/>
      <c r="G18" s="312"/>
      <c r="H18" s="312"/>
      <c r="I18" s="313"/>
      <c r="J18" s="55"/>
      <c r="K18" s="70"/>
      <c r="L18" s="73"/>
    </row>
    <row r="19" spans="2:12" ht="29.25" customHeight="1" thickBot="1" x14ac:dyDescent="0.4">
      <c r="B19" s="305"/>
      <c r="C19" s="306"/>
      <c r="D19" s="306"/>
      <c r="E19" s="307"/>
      <c r="F19" s="311"/>
      <c r="G19" s="312"/>
      <c r="H19" s="312"/>
      <c r="I19" s="313"/>
      <c r="J19" s="55"/>
      <c r="K19" s="70"/>
      <c r="L19" s="73"/>
    </row>
    <row r="20" spans="2:12" ht="29.25" customHeight="1" thickBot="1" x14ac:dyDescent="0.4">
      <c r="B20" s="305"/>
      <c r="C20" s="306"/>
      <c r="D20" s="306"/>
      <c r="E20" s="307"/>
      <c r="F20" s="311"/>
      <c r="G20" s="312"/>
      <c r="H20" s="312"/>
      <c r="I20" s="313"/>
      <c r="J20" s="56"/>
      <c r="K20" s="70"/>
      <c r="L20" s="86"/>
    </row>
    <row r="21" spans="2:12" ht="76.5" customHeight="1" thickBot="1" x14ac:dyDescent="0.4">
      <c r="B21" s="305"/>
      <c r="C21" s="306"/>
      <c r="D21" s="306"/>
      <c r="E21" s="307"/>
      <c r="F21" s="314"/>
      <c r="G21" s="315"/>
      <c r="H21" s="315"/>
      <c r="I21" s="316"/>
      <c r="J21" s="12"/>
      <c r="K21" s="70"/>
      <c r="L21" s="49"/>
    </row>
    <row r="22" spans="2:12" ht="30" customHeight="1" thickBot="1" x14ac:dyDescent="0.4">
      <c r="B22" s="150" t="s">
        <v>211</v>
      </c>
      <c r="C22" s="151"/>
      <c r="D22" s="151"/>
      <c r="E22" s="151"/>
      <c r="F22" s="150" t="s">
        <v>212</v>
      </c>
      <c r="G22" s="151"/>
      <c r="H22" s="151"/>
      <c r="I22" s="151"/>
      <c r="J22" s="151"/>
      <c r="K22" s="151"/>
      <c r="L22" s="152"/>
    </row>
    <row r="23" spans="2:12" ht="228.75" customHeight="1" thickBot="1" x14ac:dyDescent="0.4">
      <c r="B23" s="153" t="s">
        <v>213</v>
      </c>
      <c r="C23" s="154"/>
      <c r="D23" s="154"/>
      <c r="E23" s="154"/>
      <c r="F23" s="153" t="s">
        <v>214</v>
      </c>
      <c r="G23" s="154"/>
      <c r="H23" s="154"/>
      <c r="I23" s="154"/>
      <c r="J23" s="154"/>
      <c r="K23" s="154"/>
      <c r="L23" s="155"/>
    </row>
    <row r="24" spans="2:12" ht="37.5" customHeight="1" thickBot="1" x14ac:dyDescent="0.4">
      <c r="B24" s="156" t="s">
        <v>60</v>
      </c>
      <c r="C24" s="157"/>
      <c r="D24" s="157"/>
      <c r="E24" s="157"/>
      <c r="F24" s="158"/>
      <c r="G24" s="158"/>
      <c r="H24" s="158"/>
      <c r="I24" s="158"/>
      <c r="J24" s="159"/>
      <c r="K24" s="74" t="s">
        <v>61</v>
      </c>
      <c r="L24" s="75" t="s">
        <v>162</v>
      </c>
    </row>
    <row r="25" spans="2:12" ht="47.25" customHeight="1" thickBot="1" x14ac:dyDescent="0.4">
      <c r="B25" s="146" t="s">
        <v>215</v>
      </c>
      <c r="C25" s="147"/>
      <c r="D25" s="147"/>
      <c r="E25" s="147"/>
      <c r="F25" s="147"/>
      <c r="G25" s="147"/>
      <c r="H25" s="147"/>
      <c r="I25" s="147"/>
      <c r="J25" s="147"/>
      <c r="K25" s="148"/>
      <c r="L25" s="149"/>
    </row>
    <row r="26" spans="2:12" ht="35.25" customHeight="1" thickBot="1" x14ac:dyDescent="0.4">
      <c r="B26" s="160" t="s">
        <v>63</v>
      </c>
      <c r="C26" s="161"/>
      <c r="D26" s="161"/>
      <c r="E26" s="161"/>
      <c r="F26" s="161"/>
      <c r="G26" s="161"/>
      <c r="H26" s="162"/>
      <c r="I26" s="162"/>
      <c r="J26" s="163"/>
      <c r="K26" s="76" t="s">
        <v>63</v>
      </c>
      <c r="L26" s="77" t="s">
        <v>162</v>
      </c>
    </row>
    <row r="27" spans="2:12" ht="22.5" customHeight="1" thickBot="1" x14ac:dyDescent="0.4">
      <c r="B27" s="150" t="s">
        <v>64</v>
      </c>
      <c r="C27" s="151"/>
      <c r="D27" s="152"/>
      <c r="E27" s="150" t="s">
        <v>65</v>
      </c>
      <c r="F27" s="151"/>
      <c r="G27" s="152"/>
      <c r="H27" s="150" t="s">
        <v>66</v>
      </c>
      <c r="I27" s="151"/>
      <c r="J27" s="151"/>
      <c r="K27" s="151"/>
      <c r="L27" s="152"/>
    </row>
    <row r="28" spans="2:12" ht="13.5" customHeight="1" x14ac:dyDescent="0.35">
      <c r="B28" s="167" t="s">
        <v>216</v>
      </c>
      <c r="C28" s="168"/>
      <c r="D28" s="169"/>
      <c r="E28" s="167" t="s">
        <v>217</v>
      </c>
      <c r="F28" s="168"/>
      <c r="G28" s="169"/>
      <c r="H28" s="167" t="s">
        <v>218</v>
      </c>
      <c r="I28" s="168"/>
      <c r="J28" s="168"/>
      <c r="K28" s="168"/>
      <c r="L28" s="169"/>
    </row>
    <row r="29" spans="2:12" ht="24" customHeight="1" x14ac:dyDescent="0.35">
      <c r="B29" s="167"/>
      <c r="C29" s="168"/>
      <c r="D29" s="169"/>
      <c r="E29" s="167"/>
      <c r="F29" s="168"/>
      <c r="G29" s="169"/>
      <c r="H29" s="167"/>
      <c r="I29" s="168"/>
      <c r="J29" s="168"/>
      <c r="K29" s="168"/>
      <c r="L29" s="169"/>
    </row>
    <row r="30" spans="2:12" ht="118.5" customHeight="1" thickBot="1" x14ac:dyDescent="0.4">
      <c r="B30" s="170"/>
      <c r="C30" s="171"/>
      <c r="D30" s="172"/>
      <c r="E30" s="170"/>
      <c r="F30" s="171"/>
      <c r="G30" s="172"/>
      <c r="H30" s="170"/>
      <c r="I30" s="171"/>
      <c r="J30" s="171"/>
      <c r="K30" s="171"/>
      <c r="L30" s="172"/>
    </row>
    <row r="31" spans="2:12" s="78" customFormat="1" ht="31.5" customHeight="1" x14ac:dyDescent="0.35">
      <c r="B31" s="79"/>
      <c r="C31" s="79"/>
      <c r="D31" s="79"/>
      <c r="E31" s="80"/>
      <c r="F31" s="81"/>
      <c r="G31" s="81"/>
      <c r="H31" s="82"/>
      <c r="I31" s="82"/>
      <c r="J31" s="82"/>
      <c r="K31" s="82"/>
      <c r="L31" s="82"/>
    </row>
    <row r="32" spans="2:12" s="78" customFormat="1" x14ac:dyDescent="0.35">
      <c r="E32" s="83"/>
      <c r="F32" s="83"/>
      <c r="G32" s="83"/>
    </row>
    <row r="33" spans="5:7" s="78" customFormat="1" x14ac:dyDescent="0.35">
      <c r="E33" s="83"/>
      <c r="F33" s="83"/>
      <c r="G33" s="83"/>
    </row>
    <row r="34" spans="5:7" s="78" customFormat="1" x14ac:dyDescent="0.35">
      <c r="E34" s="83"/>
      <c r="F34" s="83"/>
      <c r="G34" s="83"/>
    </row>
    <row r="35" spans="5:7" s="78" customFormat="1" x14ac:dyDescent="0.35"/>
    <row r="36" spans="5:7" s="78" customFormat="1" x14ac:dyDescent="0.35"/>
    <row r="37" spans="5:7" s="78" customFormat="1" x14ac:dyDescent="0.35"/>
    <row r="38" spans="5:7" s="78" customFormat="1" x14ac:dyDescent="0.35"/>
    <row r="39" spans="5:7" s="78" customFormat="1" x14ac:dyDescent="0.35"/>
    <row r="40" spans="5:7" s="78" customFormat="1" x14ac:dyDescent="0.35"/>
    <row r="41" spans="5:7" s="78" customFormat="1" x14ac:dyDescent="0.35"/>
    <row r="42" spans="5:7" s="78" customFormat="1" x14ac:dyDescent="0.35"/>
    <row r="43" spans="5:7" s="78" customFormat="1" x14ac:dyDescent="0.35"/>
    <row r="44" spans="5:7" s="78" customFormat="1" x14ac:dyDescent="0.35"/>
    <row r="45" spans="5:7" s="78" customFormat="1" x14ac:dyDescent="0.35"/>
    <row r="46" spans="5:7" s="78" customFormat="1" x14ac:dyDescent="0.35"/>
    <row r="47" spans="5:7" s="78" customFormat="1" x14ac:dyDescent="0.35"/>
    <row r="48" spans="5:7" s="78" customFormat="1" x14ac:dyDescent="0.35"/>
    <row r="49" s="78" customFormat="1" x14ac:dyDescent="0.35"/>
    <row r="50" s="78" customFormat="1" x14ac:dyDescent="0.35"/>
    <row r="51" s="78" customFormat="1" x14ac:dyDescent="0.35"/>
    <row r="52" s="78" customFormat="1" x14ac:dyDescent="0.35"/>
    <row r="53" s="78" customFormat="1" x14ac:dyDescent="0.35"/>
    <row r="54" s="78" customFormat="1" x14ac:dyDescent="0.35"/>
    <row r="55" s="78" customFormat="1" x14ac:dyDescent="0.35"/>
    <row r="56" s="78" customFormat="1" x14ac:dyDescent="0.35"/>
    <row r="57" s="78" customFormat="1" x14ac:dyDescent="0.35"/>
    <row r="58" s="78" customFormat="1" x14ac:dyDescent="0.35"/>
    <row r="59" s="78" customFormat="1" x14ac:dyDescent="0.35"/>
    <row r="60" s="78" customFormat="1" x14ac:dyDescent="0.35"/>
    <row r="61" s="78" customFormat="1" x14ac:dyDescent="0.35"/>
    <row r="62" s="78" customFormat="1" x14ac:dyDescent="0.35"/>
    <row r="63" s="78" customFormat="1" x14ac:dyDescent="0.35"/>
    <row r="64" s="78" customFormat="1" x14ac:dyDescent="0.35"/>
    <row r="65" s="78" customFormat="1" x14ac:dyDescent="0.35"/>
    <row r="66" s="78" customFormat="1" x14ac:dyDescent="0.35"/>
    <row r="67" s="78" customFormat="1" x14ac:dyDescent="0.35"/>
    <row r="68" s="78" customFormat="1" x14ac:dyDescent="0.35"/>
    <row r="69" s="78" customFormat="1" x14ac:dyDescent="0.35"/>
    <row r="70" s="78" customFormat="1" x14ac:dyDescent="0.35"/>
    <row r="71" s="78" customFormat="1" x14ac:dyDescent="0.35"/>
    <row r="72" s="78" customFormat="1" x14ac:dyDescent="0.35"/>
    <row r="73" s="78" customFormat="1" x14ac:dyDescent="0.35"/>
    <row r="74" s="78" customFormat="1" x14ac:dyDescent="0.35"/>
    <row r="75" s="78" customFormat="1" x14ac:dyDescent="0.35"/>
    <row r="76" s="78" customFormat="1" x14ac:dyDescent="0.35"/>
    <row r="77" s="78" customFormat="1" x14ac:dyDescent="0.35"/>
    <row r="78" s="78" customFormat="1" x14ac:dyDescent="0.35"/>
    <row r="79" s="78" customFormat="1" x14ac:dyDescent="0.35"/>
    <row r="80" s="78" customFormat="1" x14ac:dyDescent="0.35"/>
    <row r="81" s="78" customFormat="1" x14ac:dyDescent="0.35"/>
    <row r="82" s="78" customFormat="1" x14ac:dyDescent="0.35"/>
    <row r="83" s="78" customFormat="1" x14ac:dyDescent="0.35"/>
    <row r="84" s="78" customFormat="1" x14ac:dyDescent="0.35"/>
    <row r="85" s="78" customFormat="1" x14ac:dyDescent="0.35"/>
    <row r="86" s="78" customFormat="1" x14ac:dyDescent="0.35"/>
  </sheetData>
  <mergeCells count="35">
    <mergeCell ref="B26:J26"/>
    <mergeCell ref="B27:D27"/>
    <mergeCell ref="E27:G27"/>
    <mergeCell ref="H27:L27"/>
    <mergeCell ref="B28:D30"/>
    <mergeCell ref="E28:G30"/>
    <mergeCell ref="H28:L30"/>
    <mergeCell ref="B25:L25"/>
    <mergeCell ref="F16:I16"/>
    <mergeCell ref="F17:I17"/>
    <mergeCell ref="F18:I18"/>
    <mergeCell ref="F19:I19"/>
    <mergeCell ref="F20:I20"/>
    <mergeCell ref="F21:I21"/>
    <mergeCell ref="B22:E22"/>
    <mergeCell ref="F22:L22"/>
    <mergeCell ref="B23:E23"/>
    <mergeCell ref="F23:L23"/>
    <mergeCell ref="B24:J24"/>
    <mergeCell ref="F15:I15"/>
    <mergeCell ref="C2:J2"/>
    <mergeCell ref="C3:J3"/>
    <mergeCell ref="B4:E4"/>
    <mergeCell ref="F4:I4"/>
    <mergeCell ref="B5:E21"/>
    <mergeCell ref="F5:I5"/>
    <mergeCell ref="F6:I6"/>
    <mergeCell ref="F7:I7"/>
    <mergeCell ref="F8:I8"/>
    <mergeCell ref="F9:I9"/>
    <mergeCell ref="F10:I10"/>
    <mergeCell ref="F11:I11"/>
    <mergeCell ref="F12:I12"/>
    <mergeCell ref="F13:I13"/>
    <mergeCell ref="F14:I14"/>
  </mergeCells>
  <conditionalFormatting sqref="L2">
    <cfRule type="containsText" dxfId="175" priority="26" operator="containsText" text="Green">
      <formula>NOT(ISERROR(SEARCH("Green",L2)))</formula>
    </cfRule>
    <cfRule type="containsText" dxfId="174" priority="27" operator="containsText" text="Amber">
      <formula>NOT(ISERROR(SEARCH("Amber",L2)))</formula>
    </cfRule>
    <cfRule type="containsText" dxfId="173" priority="28" operator="containsText" text="Red">
      <formula>NOT(ISERROR(SEARCH("Red",L2)))</formula>
    </cfRule>
  </conditionalFormatting>
  <conditionalFormatting sqref="L24">
    <cfRule type="containsText" dxfId="172" priority="14" operator="containsText" text="Green">
      <formula>NOT(ISERROR(SEARCH("Green",L24)))</formula>
    </cfRule>
    <cfRule type="containsText" dxfId="171" priority="15" operator="containsText" text="Amber">
      <formula>NOT(ISERROR(SEARCH("Amber",L24)))</formula>
    </cfRule>
    <cfRule type="containsText" dxfId="170" priority="16" operator="containsText" text="Red">
      <formula>NOT(ISERROR(SEARCH("Red",L24)))</formula>
    </cfRule>
  </conditionalFormatting>
  <conditionalFormatting sqref="L26">
    <cfRule type="containsText" dxfId="169" priority="10" operator="containsText" text="Green">
      <formula>NOT(ISERROR(SEARCH("Green",L26)))</formula>
    </cfRule>
    <cfRule type="containsText" dxfId="168" priority="11" operator="containsText" text="Amber">
      <formula>NOT(ISERROR(SEARCH("Amber",L26)))</formula>
    </cfRule>
    <cfRule type="containsText" dxfId="167" priority="12" operator="containsText" text="Red">
      <formula>NOT(ISERROR(SEARCH("Red",L26)))</formula>
    </cfRule>
  </conditionalFormatting>
  <conditionalFormatting sqref="K5:K21">
    <cfRule type="containsText" dxfId="166" priority="5" operator="containsText" text="On-track">
      <formula>NOT(ISERROR(SEARCH("On-track",K5)))</formula>
    </cfRule>
    <cfRule type="containsText" dxfId="165" priority="6" operator="containsText" text="Complete">
      <formula>NOT(ISERROR(SEARCH("Complete",K5)))</formula>
    </cfRule>
    <cfRule type="containsText" dxfId="164" priority="7" operator="containsText" text="Concern ">
      <formula>NOT(ISERROR(SEARCH("Concern ",K5)))</formula>
    </cfRule>
    <cfRule type="containsText" dxfId="163" priority="8" operator="containsText" text="Action required">
      <formula>NOT(ISERROR(SEARCH("Action required",K5)))</formula>
    </cfRule>
  </conditionalFormatting>
  <conditionalFormatting sqref="S7">
    <cfRule type="containsText" dxfId="162" priority="1" operator="containsText" text="On-track">
      <formula>NOT(ISERROR(SEARCH("On-track",S7)))</formula>
    </cfRule>
    <cfRule type="containsText" dxfId="161" priority="2" operator="containsText" text="Complete">
      <formula>NOT(ISERROR(SEARCH("Complete",S7)))</formula>
    </cfRule>
    <cfRule type="containsText" dxfId="160" priority="3" operator="containsText" text="Concern ">
      <formula>NOT(ISERROR(SEARCH("Concern ",S7)))</formula>
    </cfRule>
    <cfRule type="containsText" dxfId="159" priority="4" operator="containsText" text="Action required">
      <formula>NOT(ISERROR(SEARCH("Action required",S7)))</formula>
    </cfRule>
  </conditionalFormatting>
  <printOptions verticalCentered="1"/>
  <pageMargins left="0.25" right="0.25" top="0.75" bottom="0.75" header="0.3" footer="0.3"/>
  <pageSetup paperSize="9" scale="37" orientation="landscape" r:id="rId1"/>
  <extLst>
    <ext xmlns:x14="http://schemas.microsoft.com/office/spreadsheetml/2009/9/main" uri="{78C0D931-6437-407d-A8EE-F0AAD7539E65}">
      <x14:conditionalFormattings>
        <x14:conditionalFormatting xmlns:xm="http://schemas.microsoft.com/office/excel/2006/main">
          <x14:cfRule type="containsText" priority="21" operator="containsText" id="{D8A57074-9D11-44A1-AAAD-626BDAE9F01E}">
            <xm:f>NOT(ISERROR(SEARCH("-",L2)))</xm:f>
            <xm:f>"-"</xm:f>
            <x14:dxf>
              <fill>
                <patternFill>
                  <bgColor theme="2" tint="-9.9948118533890809E-2"/>
                </patternFill>
              </fill>
            </x14:dxf>
          </x14:cfRule>
          <xm:sqref>L2</xm:sqref>
        </x14:conditionalFormatting>
        <x14:conditionalFormatting xmlns:xm="http://schemas.microsoft.com/office/excel/2006/main">
          <x14:cfRule type="containsText" priority="13" operator="containsText" id="{E69B6F9D-F8E1-4777-B996-C815FECE16AA}">
            <xm:f>NOT(ISERROR(SEARCH("-",L24)))</xm:f>
            <xm:f>"-"</xm:f>
            <x14:dxf>
              <fill>
                <patternFill>
                  <bgColor theme="2" tint="-9.9948118533890809E-2"/>
                </patternFill>
              </fill>
            </x14:dxf>
          </x14:cfRule>
          <xm:sqref>L24</xm:sqref>
        </x14:conditionalFormatting>
        <x14:conditionalFormatting xmlns:xm="http://schemas.microsoft.com/office/excel/2006/main">
          <x14:cfRule type="containsText" priority="9" operator="containsText" id="{2D9A87C5-A377-45D4-8E09-A74CE0A290F8}">
            <xm:f>NOT(ISERROR(SEARCH("-",L26)))</xm:f>
            <xm:f>"-"</xm:f>
            <x14:dxf>
              <fill>
                <patternFill>
                  <bgColor theme="2" tint="-9.9948118533890809E-2"/>
                </patternFill>
              </fill>
            </x14:dxf>
          </x14:cfRule>
          <xm:sqref>L26</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'Lookup Info'!$G$3:$G$5</xm:f>
          </x14:formula1>
          <xm:sqref>L26 L24</xm:sqref>
        </x14:dataValidation>
        <x14:dataValidation type="list" allowBlank="1" showInputMessage="1" showErrorMessage="1">
          <x14:formula1>
            <xm:f>'Lookup Info'!$A$3:$A$25</xm:f>
          </x14:formula1>
          <xm:sqref>B2</xm:sqref>
        </x14:dataValidation>
        <x14:dataValidation type="list" allowBlank="1" showInputMessage="1" showErrorMessage="1">
          <x14:formula1>
            <xm:f>'Lookup Info'!$E$3:$E$6</xm:f>
          </x14:formula1>
          <xm:sqref>L2</xm:sqref>
        </x14:dataValidation>
        <x14:dataValidation type="list" allowBlank="1" showInputMessage="1" showErrorMessage="1">
          <x14:formula1>
            <xm:f>'Lookup Info'!$I$3:$I$6</xm:f>
          </x14:formula1>
          <xm:sqref>K5:K21</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84"/>
  <sheetViews>
    <sheetView topLeftCell="B1" zoomScale="60" zoomScaleNormal="60" workbookViewId="0">
      <selection activeCell="H26" sqref="H26:L28"/>
    </sheetView>
  </sheetViews>
  <sheetFormatPr defaultColWidth="9.140625" defaultRowHeight="23.25" x14ac:dyDescent="0.35"/>
  <cols>
    <col min="1" max="1" width="1.85546875" style="78" customWidth="1"/>
    <col min="2" max="2" width="24.85546875" style="84" customWidth="1"/>
    <col min="3" max="3" width="38.5703125" style="84" customWidth="1"/>
    <col min="4" max="4" width="57" style="84" customWidth="1"/>
    <col min="5" max="5" width="58.5703125" style="84" customWidth="1"/>
    <col min="6" max="6" width="43.28515625" style="84" customWidth="1"/>
    <col min="7" max="7" width="32.5703125" style="84" customWidth="1"/>
    <col min="8" max="8" width="29.42578125" style="84" customWidth="1"/>
    <col min="9" max="9" width="23.28515625" style="84" customWidth="1"/>
    <col min="10" max="10" width="18.28515625" style="84" customWidth="1"/>
    <col min="11" max="11" width="27.7109375" style="84" customWidth="1"/>
    <col min="12" max="12" width="27.28515625" style="84" customWidth="1"/>
    <col min="13" max="13" width="2.140625" style="78" customWidth="1"/>
    <col min="14" max="40" width="5" style="78" customWidth="1"/>
    <col min="41" max="16384" width="9.140625" style="84"/>
  </cols>
  <sheetData>
    <row r="1" spans="2:12" s="78" customFormat="1" ht="6.75" customHeight="1" thickBot="1" x14ac:dyDescent="0.4"/>
    <row r="2" spans="2:12" ht="33.75" customHeight="1" thickBot="1" x14ac:dyDescent="0.4">
      <c r="B2" s="60">
        <v>43586</v>
      </c>
      <c r="C2" s="119" t="s">
        <v>219</v>
      </c>
      <c r="D2" s="120"/>
      <c r="E2" s="120"/>
      <c r="F2" s="120"/>
      <c r="G2" s="120"/>
      <c r="H2" s="120"/>
      <c r="I2" s="120"/>
      <c r="J2" s="121"/>
      <c r="K2" s="61" t="s">
        <v>28</v>
      </c>
      <c r="L2" s="62" t="s">
        <v>112</v>
      </c>
    </row>
    <row r="3" spans="2:12" ht="59.25" customHeight="1" thickBot="1" x14ac:dyDescent="0.4">
      <c r="B3" s="63" t="s">
        <v>30</v>
      </c>
      <c r="C3" s="214" t="s">
        <v>220</v>
      </c>
      <c r="D3" s="215"/>
      <c r="E3" s="215"/>
      <c r="F3" s="215"/>
      <c r="G3" s="215"/>
      <c r="H3" s="215"/>
      <c r="I3" s="215"/>
      <c r="J3" s="216"/>
      <c r="K3" s="64" t="s">
        <v>32</v>
      </c>
      <c r="L3" s="65" t="s">
        <v>221</v>
      </c>
    </row>
    <row r="4" spans="2:12" ht="21" customHeight="1" thickBot="1" x14ac:dyDescent="0.4">
      <c r="B4" s="125" t="s">
        <v>34</v>
      </c>
      <c r="C4" s="126"/>
      <c r="D4" s="126"/>
      <c r="E4" s="127"/>
      <c r="F4" s="125" t="s">
        <v>35</v>
      </c>
      <c r="G4" s="126"/>
      <c r="H4" s="126"/>
      <c r="I4" s="127"/>
      <c r="J4" s="66" t="s">
        <v>36</v>
      </c>
      <c r="K4" s="67" t="s">
        <v>37</v>
      </c>
      <c r="L4" s="68" t="s">
        <v>38</v>
      </c>
    </row>
    <row r="5" spans="2:12" ht="29.25" customHeight="1" x14ac:dyDescent="0.35">
      <c r="B5" s="302" t="s">
        <v>222</v>
      </c>
      <c r="C5" s="303"/>
      <c r="D5" s="303"/>
      <c r="E5" s="303"/>
      <c r="F5" s="325" t="s">
        <v>223</v>
      </c>
      <c r="G5" s="326"/>
      <c r="H5" s="326"/>
      <c r="I5" s="327"/>
      <c r="J5" s="93">
        <v>1</v>
      </c>
      <c r="K5" s="106" t="s">
        <v>41</v>
      </c>
      <c r="L5" s="73"/>
    </row>
    <row r="6" spans="2:12" ht="29.25" customHeight="1" x14ac:dyDescent="0.35">
      <c r="B6" s="305"/>
      <c r="C6" s="306"/>
      <c r="D6" s="306"/>
      <c r="E6" s="306"/>
      <c r="F6" s="325" t="s">
        <v>224</v>
      </c>
      <c r="G6" s="326"/>
      <c r="H6" s="326"/>
      <c r="I6" s="327"/>
      <c r="J6" s="93">
        <v>0.9</v>
      </c>
      <c r="K6" s="62" t="s">
        <v>29</v>
      </c>
      <c r="L6" s="73"/>
    </row>
    <row r="7" spans="2:12" ht="29.25" customHeight="1" x14ac:dyDescent="0.35">
      <c r="B7" s="305"/>
      <c r="C7" s="306"/>
      <c r="D7" s="306"/>
      <c r="E7" s="306"/>
      <c r="F7" s="325" t="s">
        <v>225</v>
      </c>
      <c r="G7" s="326"/>
      <c r="H7" s="326"/>
      <c r="I7" s="327"/>
      <c r="J7" s="93">
        <v>1</v>
      </c>
      <c r="K7" s="106" t="s">
        <v>41</v>
      </c>
      <c r="L7" s="73"/>
    </row>
    <row r="8" spans="2:12" ht="29.25" customHeight="1" x14ac:dyDescent="0.35">
      <c r="B8" s="305"/>
      <c r="C8" s="306"/>
      <c r="D8" s="306"/>
      <c r="E8" s="306"/>
      <c r="F8" s="325" t="s">
        <v>226</v>
      </c>
      <c r="G8" s="326"/>
      <c r="H8" s="326"/>
      <c r="I8" s="327"/>
      <c r="J8" s="93">
        <v>0.6</v>
      </c>
      <c r="K8" s="62" t="s">
        <v>29</v>
      </c>
      <c r="L8" s="73"/>
    </row>
    <row r="9" spans="2:12" ht="29.25" customHeight="1" x14ac:dyDescent="0.35">
      <c r="B9" s="305"/>
      <c r="C9" s="306"/>
      <c r="D9" s="306"/>
      <c r="E9" s="306"/>
      <c r="F9" s="325" t="s">
        <v>227</v>
      </c>
      <c r="G9" s="326"/>
      <c r="H9" s="326"/>
      <c r="I9" s="327"/>
      <c r="J9" s="93">
        <v>1</v>
      </c>
      <c r="K9" s="106" t="s">
        <v>41</v>
      </c>
      <c r="L9" s="73"/>
    </row>
    <row r="10" spans="2:12" ht="29.25" customHeight="1" x14ac:dyDescent="0.35">
      <c r="B10" s="305"/>
      <c r="C10" s="306"/>
      <c r="D10" s="306"/>
      <c r="E10" s="306"/>
      <c r="F10" s="325" t="s">
        <v>228</v>
      </c>
      <c r="G10" s="326"/>
      <c r="H10" s="326"/>
      <c r="I10" s="327"/>
      <c r="J10" s="93">
        <v>1</v>
      </c>
      <c r="K10" s="106" t="s">
        <v>41</v>
      </c>
      <c r="L10" s="73"/>
    </row>
    <row r="11" spans="2:12" ht="29.25" customHeight="1" x14ac:dyDescent="0.35">
      <c r="B11" s="305"/>
      <c r="C11" s="306"/>
      <c r="D11" s="306"/>
      <c r="E11" s="306"/>
      <c r="F11" s="325" t="s">
        <v>229</v>
      </c>
      <c r="G11" s="326"/>
      <c r="H11" s="326"/>
      <c r="I11" s="327"/>
      <c r="J11" s="93">
        <v>1</v>
      </c>
      <c r="K11" s="106" t="s">
        <v>41</v>
      </c>
      <c r="L11" s="73"/>
    </row>
    <row r="12" spans="2:12" ht="29.25" customHeight="1" x14ac:dyDescent="0.35">
      <c r="B12" s="305"/>
      <c r="C12" s="306"/>
      <c r="D12" s="306"/>
      <c r="E12" s="306"/>
      <c r="F12" s="182"/>
      <c r="G12" s="183"/>
      <c r="H12" s="183"/>
      <c r="I12" s="184"/>
      <c r="J12" s="54"/>
      <c r="K12" s="62"/>
      <c r="L12" s="73"/>
    </row>
    <row r="13" spans="2:12" ht="29.25" customHeight="1" x14ac:dyDescent="0.35">
      <c r="B13" s="305"/>
      <c r="C13" s="306"/>
      <c r="D13" s="306"/>
      <c r="E13" s="306"/>
      <c r="F13" s="182"/>
      <c r="G13" s="183"/>
      <c r="H13" s="183"/>
      <c r="I13" s="184"/>
      <c r="J13" s="54"/>
      <c r="K13" s="62"/>
      <c r="L13" s="73"/>
    </row>
    <row r="14" spans="2:12" ht="29.25" customHeight="1" x14ac:dyDescent="0.35">
      <c r="B14" s="305"/>
      <c r="C14" s="306"/>
      <c r="D14" s="306"/>
      <c r="E14" s="306"/>
      <c r="F14" s="182"/>
      <c r="G14" s="183"/>
      <c r="H14" s="183"/>
      <c r="I14" s="184"/>
      <c r="J14" s="54"/>
      <c r="K14" s="62"/>
      <c r="L14" s="73"/>
    </row>
    <row r="15" spans="2:12" ht="29.25" customHeight="1" thickBot="1" x14ac:dyDescent="0.4">
      <c r="B15" s="305"/>
      <c r="C15" s="306"/>
      <c r="D15" s="306"/>
      <c r="E15" s="306"/>
      <c r="F15" s="182"/>
      <c r="G15" s="183"/>
      <c r="H15" s="183"/>
      <c r="I15" s="184"/>
      <c r="J15" s="54"/>
      <c r="K15" s="62"/>
      <c r="L15" s="73"/>
    </row>
    <row r="16" spans="2:12" ht="29.25" customHeight="1" thickBot="1" x14ac:dyDescent="0.4">
      <c r="B16" s="305"/>
      <c r="C16" s="306"/>
      <c r="D16" s="306"/>
      <c r="E16" s="306"/>
      <c r="F16" s="182"/>
      <c r="G16" s="183"/>
      <c r="H16" s="183"/>
      <c r="I16" s="184"/>
      <c r="J16" s="54"/>
      <c r="K16" s="62"/>
      <c r="L16" s="73"/>
    </row>
    <row r="17" spans="2:12" ht="29.25" customHeight="1" thickBot="1" x14ac:dyDescent="0.4">
      <c r="B17" s="305"/>
      <c r="C17" s="306"/>
      <c r="D17" s="306"/>
      <c r="E17" s="306"/>
      <c r="F17" s="205"/>
      <c r="G17" s="206"/>
      <c r="H17" s="206"/>
      <c r="I17" s="207"/>
      <c r="J17" s="55"/>
      <c r="K17" s="62"/>
      <c r="L17" s="73"/>
    </row>
    <row r="18" spans="2:12" ht="29.25" customHeight="1" thickBot="1" x14ac:dyDescent="0.4">
      <c r="B18" s="305"/>
      <c r="C18" s="306"/>
      <c r="D18" s="306"/>
      <c r="E18" s="306"/>
      <c r="F18" s="116"/>
      <c r="G18" s="117"/>
      <c r="H18" s="117"/>
      <c r="I18" s="118"/>
      <c r="J18" s="55"/>
      <c r="K18" s="62"/>
      <c r="L18" s="73"/>
    </row>
    <row r="19" spans="2:12" ht="29.25" customHeight="1" thickBot="1" x14ac:dyDescent="0.4">
      <c r="B19" s="305"/>
      <c r="C19" s="306"/>
      <c r="D19" s="306"/>
      <c r="E19" s="306"/>
      <c r="F19" s="116"/>
      <c r="G19" s="117"/>
      <c r="H19" s="117"/>
      <c r="I19" s="118"/>
      <c r="J19" s="55"/>
      <c r="K19" s="62"/>
      <c r="L19" s="73"/>
    </row>
    <row r="20" spans="2:12" ht="30" customHeight="1" thickBot="1" x14ac:dyDescent="0.4">
      <c r="B20" s="150" t="s">
        <v>56</v>
      </c>
      <c r="C20" s="151"/>
      <c r="D20" s="151"/>
      <c r="E20" s="151"/>
      <c r="F20" s="150" t="s">
        <v>57</v>
      </c>
      <c r="G20" s="151"/>
      <c r="H20" s="151"/>
      <c r="I20" s="151"/>
      <c r="J20" s="151"/>
      <c r="K20" s="151"/>
      <c r="L20" s="152"/>
    </row>
    <row r="21" spans="2:12" ht="201" customHeight="1" thickBot="1" x14ac:dyDescent="0.4">
      <c r="B21" s="323" t="s">
        <v>230</v>
      </c>
      <c r="C21" s="324"/>
      <c r="D21" s="324"/>
      <c r="E21" s="324"/>
      <c r="F21" s="153" t="s">
        <v>231</v>
      </c>
      <c r="G21" s="154"/>
      <c r="H21" s="154"/>
      <c r="I21" s="154"/>
      <c r="J21" s="154"/>
      <c r="K21" s="154"/>
      <c r="L21" s="155"/>
    </row>
    <row r="22" spans="2:12" ht="37.5" customHeight="1" thickBot="1" x14ac:dyDescent="0.4">
      <c r="B22" s="156" t="s">
        <v>60</v>
      </c>
      <c r="C22" s="157"/>
      <c r="D22" s="157"/>
      <c r="E22" s="157"/>
      <c r="F22" s="158"/>
      <c r="G22" s="158"/>
      <c r="H22" s="158"/>
      <c r="I22" s="158"/>
      <c r="J22" s="159"/>
      <c r="K22" s="74" t="s">
        <v>61</v>
      </c>
      <c r="L22" s="75" t="s">
        <v>29</v>
      </c>
    </row>
    <row r="23" spans="2:12" ht="68.25" customHeight="1" thickBot="1" x14ac:dyDescent="0.4">
      <c r="B23" s="146"/>
      <c r="C23" s="147"/>
      <c r="D23" s="147"/>
      <c r="E23" s="147"/>
      <c r="F23" s="147"/>
      <c r="G23" s="147"/>
      <c r="H23" s="147"/>
      <c r="I23" s="147"/>
      <c r="J23" s="147"/>
      <c r="K23" s="148"/>
      <c r="L23" s="149"/>
    </row>
    <row r="24" spans="2:12" ht="35.25" customHeight="1" thickBot="1" x14ac:dyDescent="0.4">
      <c r="B24" s="160" t="s">
        <v>63</v>
      </c>
      <c r="C24" s="161"/>
      <c r="D24" s="161"/>
      <c r="E24" s="161"/>
      <c r="F24" s="161"/>
      <c r="G24" s="161"/>
      <c r="H24" s="162"/>
      <c r="I24" s="162"/>
      <c r="J24" s="163"/>
      <c r="K24" s="76" t="s">
        <v>63</v>
      </c>
      <c r="L24" s="77" t="s">
        <v>29</v>
      </c>
    </row>
    <row r="25" spans="2:12" ht="22.5" customHeight="1" thickBot="1" x14ac:dyDescent="0.4">
      <c r="B25" s="150" t="s">
        <v>64</v>
      </c>
      <c r="C25" s="151"/>
      <c r="D25" s="152"/>
      <c r="E25" s="150" t="s">
        <v>65</v>
      </c>
      <c r="F25" s="151"/>
      <c r="G25" s="152"/>
      <c r="H25" s="150" t="s">
        <v>66</v>
      </c>
      <c r="I25" s="151"/>
      <c r="J25" s="151"/>
      <c r="K25" s="151"/>
      <c r="L25" s="152"/>
    </row>
    <row r="26" spans="2:12" ht="22.5" customHeight="1" x14ac:dyDescent="0.35">
      <c r="B26" s="317" t="s">
        <v>232</v>
      </c>
      <c r="C26" s="318"/>
      <c r="D26" s="319"/>
      <c r="E26" s="173"/>
      <c r="F26" s="174"/>
      <c r="G26" s="175"/>
      <c r="H26" s="317" t="s">
        <v>233</v>
      </c>
      <c r="I26" s="318"/>
      <c r="J26" s="318"/>
      <c r="K26" s="318"/>
      <c r="L26" s="319"/>
    </row>
    <row r="27" spans="2:12" ht="35.25" customHeight="1" x14ac:dyDescent="0.35">
      <c r="B27" s="317"/>
      <c r="C27" s="318"/>
      <c r="D27" s="319"/>
      <c r="E27" s="173"/>
      <c r="F27" s="174"/>
      <c r="G27" s="175"/>
      <c r="H27" s="317"/>
      <c r="I27" s="318"/>
      <c r="J27" s="318"/>
      <c r="K27" s="318"/>
      <c r="L27" s="319"/>
    </row>
    <row r="28" spans="2:12" ht="71.25" customHeight="1" thickBot="1" x14ac:dyDescent="0.4">
      <c r="B28" s="320"/>
      <c r="C28" s="321"/>
      <c r="D28" s="322"/>
      <c r="E28" s="176"/>
      <c r="F28" s="177"/>
      <c r="G28" s="178"/>
      <c r="H28" s="320"/>
      <c r="I28" s="321"/>
      <c r="J28" s="321"/>
      <c r="K28" s="321"/>
      <c r="L28" s="322"/>
    </row>
    <row r="29" spans="2:12" s="78" customFormat="1" ht="31.5" customHeight="1" x14ac:dyDescent="0.35">
      <c r="B29" s="79"/>
      <c r="C29" s="79"/>
      <c r="D29" s="79"/>
      <c r="E29" s="80"/>
      <c r="F29" s="81"/>
      <c r="G29" s="81"/>
      <c r="H29" s="82"/>
      <c r="I29" s="82"/>
      <c r="J29" s="82"/>
      <c r="K29" s="82"/>
      <c r="L29" s="82"/>
    </row>
    <row r="30" spans="2:12" s="78" customFormat="1" x14ac:dyDescent="0.35">
      <c r="E30" s="83"/>
      <c r="F30" s="83"/>
      <c r="G30" s="83"/>
    </row>
    <row r="31" spans="2:12" s="78" customFormat="1" x14ac:dyDescent="0.35">
      <c r="E31" s="83"/>
      <c r="F31" s="83"/>
      <c r="G31" s="83"/>
    </row>
    <row r="32" spans="2:12" s="78" customFormat="1" x14ac:dyDescent="0.35">
      <c r="E32" s="83"/>
      <c r="F32" s="83"/>
      <c r="G32" s="83"/>
    </row>
    <row r="33" s="78" customFormat="1" x14ac:dyDescent="0.35"/>
    <row r="34" s="78" customFormat="1" x14ac:dyDescent="0.35"/>
    <row r="35" s="78" customFormat="1" x14ac:dyDescent="0.35"/>
    <row r="36" s="78" customFormat="1" x14ac:dyDescent="0.35"/>
    <row r="37" s="78" customFormat="1" x14ac:dyDescent="0.35"/>
    <row r="38" s="78" customFormat="1" x14ac:dyDescent="0.35"/>
    <row r="39" s="78" customFormat="1" x14ac:dyDescent="0.35"/>
    <row r="40" s="78" customFormat="1" x14ac:dyDescent="0.35"/>
    <row r="41" s="78" customFormat="1" x14ac:dyDescent="0.35"/>
    <row r="42" s="78" customFormat="1" x14ac:dyDescent="0.35"/>
    <row r="43" s="78" customFormat="1" x14ac:dyDescent="0.35"/>
    <row r="44" s="78" customFormat="1" x14ac:dyDescent="0.35"/>
    <row r="45" s="78" customFormat="1" x14ac:dyDescent="0.35"/>
    <row r="46" s="78" customFormat="1" x14ac:dyDescent="0.35"/>
    <row r="47" s="78" customFormat="1" x14ac:dyDescent="0.35"/>
    <row r="48" s="78" customFormat="1" x14ac:dyDescent="0.35"/>
    <row r="49" s="78" customFormat="1" x14ac:dyDescent="0.35"/>
    <row r="50" s="78" customFormat="1" x14ac:dyDescent="0.35"/>
    <row r="51" s="78" customFormat="1" x14ac:dyDescent="0.35"/>
    <row r="52" s="78" customFormat="1" x14ac:dyDescent="0.35"/>
    <row r="53" s="78" customFormat="1" x14ac:dyDescent="0.35"/>
    <row r="54" s="78" customFormat="1" x14ac:dyDescent="0.35"/>
    <row r="55" s="78" customFormat="1" x14ac:dyDescent="0.35"/>
    <row r="56" s="78" customFormat="1" x14ac:dyDescent="0.35"/>
    <row r="57" s="78" customFormat="1" x14ac:dyDescent="0.35"/>
    <row r="58" s="78" customFormat="1" x14ac:dyDescent="0.35"/>
    <row r="59" s="78" customFormat="1" x14ac:dyDescent="0.35"/>
    <row r="60" s="78" customFormat="1" x14ac:dyDescent="0.35"/>
    <row r="61" s="78" customFormat="1" x14ac:dyDescent="0.35"/>
    <row r="62" s="78" customFormat="1" x14ac:dyDescent="0.35"/>
    <row r="63" s="78" customFormat="1" x14ac:dyDescent="0.35"/>
    <row r="64" s="78" customFormat="1" x14ac:dyDescent="0.35"/>
    <row r="65" s="78" customFormat="1" x14ac:dyDescent="0.35"/>
    <row r="66" s="78" customFormat="1" x14ac:dyDescent="0.35"/>
    <row r="67" s="78" customFormat="1" x14ac:dyDescent="0.35"/>
    <row r="68" s="78" customFormat="1" x14ac:dyDescent="0.35"/>
    <row r="69" s="78" customFormat="1" x14ac:dyDescent="0.35"/>
    <row r="70" s="78" customFormat="1" x14ac:dyDescent="0.35"/>
    <row r="71" s="78" customFormat="1" x14ac:dyDescent="0.35"/>
    <row r="72" s="78" customFormat="1" x14ac:dyDescent="0.35"/>
    <row r="73" s="78" customFormat="1" x14ac:dyDescent="0.35"/>
    <row r="74" s="78" customFormat="1" x14ac:dyDescent="0.35"/>
    <row r="75" s="78" customFormat="1" x14ac:dyDescent="0.35"/>
    <row r="76" s="78" customFormat="1" x14ac:dyDescent="0.35"/>
    <row r="77" s="78" customFormat="1" x14ac:dyDescent="0.35"/>
    <row r="78" s="78" customFormat="1" x14ac:dyDescent="0.35"/>
    <row r="79" s="78" customFormat="1" x14ac:dyDescent="0.35"/>
    <row r="80" s="78" customFormat="1" x14ac:dyDescent="0.35"/>
    <row r="81" s="78" customFormat="1" x14ac:dyDescent="0.35"/>
    <row r="82" s="78" customFormat="1" x14ac:dyDescent="0.35"/>
    <row r="83" s="78" customFormat="1" x14ac:dyDescent="0.35"/>
    <row r="84" s="78" customFormat="1" x14ac:dyDescent="0.35"/>
  </sheetData>
  <mergeCells count="33">
    <mergeCell ref="C2:J2"/>
    <mergeCell ref="C3:J3"/>
    <mergeCell ref="F6:I6"/>
    <mergeCell ref="F7:I7"/>
    <mergeCell ref="F8:I8"/>
    <mergeCell ref="B4:E4"/>
    <mergeCell ref="F4:I4"/>
    <mergeCell ref="B5:E19"/>
    <mergeCell ref="F5:I5"/>
    <mergeCell ref="F17:I17"/>
    <mergeCell ref="F18:I18"/>
    <mergeCell ref="F19:I19"/>
    <mergeCell ref="F16:I16"/>
    <mergeCell ref="F13:I13"/>
    <mergeCell ref="F14:I14"/>
    <mergeCell ref="F15:I15"/>
    <mergeCell ref="F9:I9"/>
    <mergeCell ref="F10:I10"/>
    <mergeCell ref="F11:I11"/>
    <mergeCell ref="F12:I12"/>
    <mergeCell ref="F20:L20"/>
    <mergeCell ref="B20:E20"/>
    <mergeCell ref="B25:D25"/>
    <mergeCell ref="H25:L25"/>
    <mergeCell ref="E25:G25"/>
    <mergeCell ref="B26:D28"/>
    <mergeCell ref="E26:G28"/>
    <mergeCell ref="H26:L28"/>
    <mergeCell ref="F21:L21"/>
    <mergeCell ref="B23:L23"/>
    <mergeCell ref="B24:J24"/>
    <mergeCell ref="B22:J22"/>
    <mergeCell ref="B21:E21"/>
  </mergeCells>
  <conditionalFormatting sqref="L2">
    <cfRule type="containsText" dxfId="155" priority="18" operator="containsText" text="Green">
      <formula>NOT(ISERROR(SEARCH("Green",L2)))</formula>
    </cfRule>
    <cfRule type="containsText" dxfId="154" priority="19" operator="containsText" text="Amber">
      <formula>NOT(ISERROR(SEARCH("Amber",L2)))</formula>
    </cfRule>
    <cfRule type="containsText" dxfId="153" priority="20" operator="containsText" text="Red">
      <formula>NOT(ISERROR(SEARCH("Red",L2)))</formula>
    </cfRule>
  </conditionalFormatting>
  <conditionalFormatting sqref="K6 K8 K12:K19">
    <cfRule type="containsText" dxfId="152" priority="10" operator="containsText" text="Green">
      <formula>NOT(ISERROR(SEARCH("Green",K6)))</formula>
    </cfRule>
    <cfRule type="containsText" dxfId="151" priority="11" operator="containsText" text="Amber">
      <formula>NOT(ISERROR(SEARCH("Amber",K6)))</formula>
    </cfRule>
    <cfRule type="containsText" dxfId="150" priority="12" operator="containsText" text="Red">
      <formula>NOT(ISERROR(SEARCH("Red",K6)))</formula>
    </cfRule>
  </conditionalFormatting>
  <conditionalFormatting sqref="L22">
    <cfRule type="containsText" dxfId="149" priority="6" operator="containsText" text="Green">
      <formula>NOT(ISERROR(SEARCH("Green",L22)))</formula>
    </cfRule>
    <cfRule type="containsText" dxfId="148" priority="7" operator="containsText" text="Amber">
      <formula>NOT(ISERROR(SEARCH("Amber",L22)))</formula>
    </cfRule>
    <cfRule type="containsText" dxfId="147" priority="8" operator="containsText" text="Red">
      <formula>NOT(ISERROR(SEARCH("Red",L22)))</formula>
    </cfRule>
  </conditionalFormatting>
  <conditionalFormatting sqref="L24">
    <cfRule type="containsText" dxfId="146" priority="2" operator="containsText" text="Green">
      <formula>NOT(ISERROR(SEARCH("Green",L24)))</formula>
    </cfRule>
    <cfRule type="containsText" dxfId="145" priority="3" operator="containsText" text="Amber">
      <formula>NOT(ISERROR(SEARCH("Amber",L24)))</formula>
    </cfRule>
    <cfRule type="containsText" dxfId="144" priority="4" operator="containsText" text="Red">
      <formula>NOT(ISERROR(SEARCH("Red",L24)))</formula>
    </cfRule>
  </conditionalFormatting>
  <printOptions verticalCentered="1"/>
  <pageMargins left="0.70866141732283472" right="0.70866141732283472" top="0.74803149606299213" bottom="0.74803149606299213" header="0.31496062992125984" footer="0.31496062992125984"/>
  <pageSetup paperSize="9" scale="34" orientation="landscape" r:id="rId1"/>
  <drawing r:id="rId2"/>
  <extLst>
    <ext xmlns:x14="http://schemas.microsoft.com/office/spreadsheetml/2009/9/main" uri="{78C0D931-6437-407d-A8EE-F0AAD7539E65}">
      <x14:conditionalFormattings>
        <x14:conditionalFormatting xmlns:xm="http://schemas.microsoft.com/office/excel/2006/main">
          <x14:cfRule type="containsText" priority="13" operator="containsText" id="{2B32A454-4462-45AA-90A9-5D6FEC32DC64}">
            <xm:f>NOT(ISERROR(SEARCH("-",L2)))</xm:f>
            <xm:f>"-"</xm:f>
            <x14:dxf>
              <fill>
                <patternFill>
                  <bgColor theme="2" tint="-9.9948118533890809E-2"/>
                </patternFill>
              </fill>
            </x14:dxf>
          </x14:cfRule>
          <xm:sqref>L2</xm:sqref>
        </x14:conditionalFormatting>
        <x14:conditionalFormatting xmlns:xm="http://schemas.microsoft.com/office/excel/2006/main">
          <x14:cfRule type="containsText" priority="9" operator="containsText" id="{C4635B9F-F3CE-4039-A246-BF5F609EB119}">
            <xm:f>NOT(ISERROR(SEARCH("-",K6)))</xm:f>
            <xm:f>"-"</xm:f>
            <x14:dxf>
              <fill>
                <patternFill>
                  <bgColor theme="2" tint="-9.9948118533890809E-2"/>
                </patternFill>
              </fill>
            </x14:dxf>
          </x14:cfRule>
          <xm:sqref>K6 K8 K12:K19</xm:sqref>
        </x14:conditionalFormatting>
        <x14:conditionalFormatting xmlns:xm="http://schemas.microsoft.com/office/excel/2006/main">
          <x14:cfRule type="containsText" priority="5" operator="containsText" id="{49D1A393-61C9-4E0D-91E2-3EC7994B9155}">
            <xm:f>NOT(ISERROR(SEARCH("-",L22)))</xm:f>
            <xm:f>"-"</xm:f>
            <x14:dxf>
              <fill>
                <patternFill>
                  <bgColor theme="2" tint="-9.9948118533890809E-2"/>
                </patternFill>
              </fill>
            </x14:dxf>
          </x14:cfRule>
          <xm:sqref>L22</xm:sqref>
        </x14:conditionalFormatting>
        <x14:conditionalFormatting xmlns:xm="http://schemas.microsoft.com/office/excel/2006/main">
          <x14:cfRule type="containsText" priority="1" operator="containsText" id="{E3D0F59A-4732-45CA-934B-585EA756A2FD}">
            <xm:f>NOT(ISERROR(SEARCH("-",L24)))</xm:f>
            <xm:f>"-"</xm:f>
            <x14:dxf>
              <fill>
                <patternFill>
                  <bgColor theme="2" tint="-9.9948118533890809E-2"/>
                </patternFill>
              </fill>
            </x14:dxf>
          </x14:cfRule>
          <xm:sqref>L24</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14:formula1>
            <xm:f>'Lookup Info'!$G$3:$G$5</xm:f>
          </x14:formula1>
          <xm:sqref>L22 L24</xm:sqref>
        </x14:dataValidation>
        <x14:dataValidation type="list" allowBlank="1" showInputMessage="1" showErrorMessage="1">
          <x14:formula1>
            <xm:f>'Lookup Info'!$A$3:$A$25</xm:f>
          </x14:formula1>
          <xm:sqref>B2</xm:sqref>
        </x14:dataValidation>
        <x14:dataValidation type="list" allowBlank="1" showInputMessage="1" showErrorMessage="1">
          <x14:formula1>
            <xm:f>'Lookup Info'!$E$3:$E$6</xm:f>
          </x14:formula1>
          <xm:sqref>L2 K6 K8 K12:K19</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6"/>
  <sheetViews>
    <sheetView workbookViewId="0">
      <selection activeCell="L26" sqref="L26"/>
    </sheetView>
  </sheetViews>
  <sheetFormatPr defaultColWidth="9.140625" defaultRowHeight="23.25" x14ac:dyDescent="0.35"/>
  <cols>
    <col min="1" max="1" width="1.85546875" style="78" customWidth="1"/>
    <col min="2" max="2" width="24.85546875" style="84" customWidth="1"/>
    <col min="3" max="3" width="38.5703125" style="84" customWidth="1"/>
    <col min="4" max="4" width="57" style="84" customWidth="1"/>
    <col min="5" max="5" width="58.5703125" style="84" customWidth="1"/>
    <col min="6" max="6" width="43.28515625" style="84" customWidth="1"/>
    <col min="7" max="7" width="32.5703125" style="84" customWidth="1"/>
    <col min="8" max="8" width="29.42578125" style="84" customWidth="1"/>
    <col min="9" max="9" width="23.28515625" style="84" customWidth="1"/>
    <col min="10" max="10" width="18.28515625" style="84" customWidth="1"/>
    <col min="11" max="11" width="27.7109375" style="84" customWidth="1"/>
    <col min="12" max="12" width="27.28515625" style="84" customWidth="1"/>
    <col min="13" max="13" width="2.140625" style="78" customWidth="1"/>
    <col min="14" max="40" width="5" style="78" customWidth="1"/>
    <col min="41" max="16384" width="9.140625" style="84"/>
  </cols>
  <sheetData>
    <row r="1" spans="2:19" s="78" customFormat="1" ht="6.75" customHeight="1" x14ac:dyDescent="0.35"/>
    <row r="2" spans="2:19" ht="33.75" customHeight="1" x14ac:dyDescent="0.35">
      <c r="B2" s="60">
        <v>43586</v>
      </c>
      <c r="C2" s="119" t="s">
        <v>234</v>
      </c>
      <c r="D2" s="120"/>
      <c r="E2" s="120"/>
      <c r="F2" s="120"/>
      <c r="G2" s="120"/>
      <c r="H2" s="120"/>
      <c r="I2" s="120"/>
      <c r="J2" s="121"/>
      <c r="K2" s="61" t="s">
        <v>28</v>
      </c>
      <c r="L2" s="62" t="s">
        <v>29</v>
      </c>
    </row>
    <row r="3" spans="2:19" ht="59.25" customHeight="1" x14ac:dyDescent="0.35">
      <c r="B3" s="63" t="s">
        <v>30</v>
      </c>
      <c r="C3" s="214" t="s">
        <v>235</v>
      </c>
      <c r="D3" s="215"/>
      <c r="E3" s="215"/>
      <c r="F3" s="215"/>
      <c r="G3" s="215"/>
      <c r="H3" s="215"/>
      <c r="I3" s="215"/>
      <c r="J3" s="216"/>
      <c r="K3" s="64" t="s">
        <v>32</v>
      </c>
      <c r="L3" s="94" t="s">
        <v>202</v>
      </c>
    </row>
    <row r="4" spans="2:19" ht="21" customHeight="1" x14ac:dyDescent="0.35">
      <c r="B4" s="125" t="s">
        <v>34</v>
      </c>
      <c r="C4" s="126"/>
      <c r="D4" s="126"/>
      <c r="E4" s="127"/>
      <c r="F4" s="125" t="s">
        <v>35</v>
      </c>
      <c r="G4" s="126"/>
      <c r="H4" s="126"/>
      <c r="I4" s="127"/>
      <c r="J4" s="66" t="s">
        <v>36</v>
      </c>
      <c r="K4" s="67" t="s">
        <v>37</v>
      </c>
      <c r="L4" s="68" t="s">
        <v>38</v>
      </c>
    </row>
    <row r="5" spans="2:19" ht="29.25" customHeight="1" x14ac:dyDescent="0.35">
      <c r="B5" s="302" t="s">
        <v>236</v>
      </c>
      <c r="C5" s="303"/>
      <c r="D5" s="303"/>
      <c r="E5" s="304"/>
      <c r="F5" s="299" t="s">
        <v>204</v>
      </c>
      <c r="G5" s="300"/>
      <c r="H5" s="300"/>
      <c r="I5" s="301"/>
      <c r="J5" s="55">
        <v>0.25</v>
      </c>
      <c r="K5" s="70" t="s">
        <v>43</v>
      </c>
      <c r="L5" s="73"/>
    </row>
    <row r="6" spans="2:19" ht="29.25" customHeight="1" x14ac:dyDescent="0.35">
      <c r="B6" s="305"/>
      <c r="C6" s="306"/>
      <c r="D6" s="306"/>
      <c r="E6" s="307"/>
      <c r="F6" s="299" t="s">
        <v>205</v>
      </c>
      <c r="G6" s="300"/>
      <c r="H6" s="300"/>
      <c r="I6" s="301"/>
      <c r="J6" s="55">
        <v>0.08</v>
      </c>
      <c r="K6" s="70" t="s">
        <v>43</v>
      </c>
      <c r="L6" s="73"/>
    </row>
    <row r="7" spans="2:19" ht="29.25" customHeight="1" x14ac:dyDescent="0.35">
      <c r="B7" s="305"/>
      <c r="C7" s="306"/>
      <c r="D7" s="306"/>
      <c r="E7" s="307"/>
      <c r="F7" s="299"/>
      <c r="G7" s="300"/>
      <c r="H7" s="300"/>
      <c r="I7" s="301"/>
      <c r="J7" s="55"/>
      <c r="K7" s="70"/>
      <c r="L7" s="73"/>
      <c r="S7" s="95"/>
    </row>
    <row r="8" spans="2:19" ht="29.25" customHeight="1" x14ac:dyDescent="0.35">
      <c r="B8" s="305"/>
      <c r="C8" s="306"/>
      <c r="D8" s="306"/>
      <c r="E8" s="307"/>
      <c r="F8" s="299"/>
      <c r="G8" s="300"/>
      <c r="H8" s="300"/>
      <c r="I8" s="301"/>
      <c r="J8" s="55"/>
      <c r="K8" s="70"/>
      <c r="L8" s="73"/>
    </row>
    <row r="9" spans="2:19" ht="29.25" customHeight="1" x14ac:dyDescent="0.35">
      <c r="B9" s="305"/>
      <c r="C9" s="306"/>
      <c r="D9" s="306"/>
      <c r="E9" s="307"/>
      <c r="F9" s="299"/>
      <c r="G9" s="300"/>
      <c r="H9" s="300"/>
      <c r="I9" s="301"/>
      <c r="J9" s="55"/>
      <c r="K9" s="70"/>
      <c r="L9" s="73"/>
    </row>
    <row r="10" spans="2:19" ht="29.25" customHeight="1" x14ac:dyDescent="0.35">
      <c r="B10" s="305"/>
      <c r="C10" s="306"/>
      <c r="D10" s="306"/>
      <c r="E10" s="307"/>
      <c r="F10" s="299"/>
      <c r="G10" s="300"/>
      <c r="H10" s="300"/>
      <c r="I10" s="301"/>
      <c r="J10" s="55"/>
      <c r="K10" s="70"/>
      <c r="L10" s="73"/>
    </row>
    <row r="11" spans="2:19" ht="29.25" customHeight="1" x14ac:dyDescent="0.35">
      <c r="B11" s="305"/>
      <c r="C11" s="306"/>
      <c r="D11" s="306"/>
      <c r="E11" s="307"/>
      <c r="F11" s="299"/>
      <c r="G11" s="300"/>
      <c r="H11" s="300"/>
      <c r="I11" s="301"/>
      <c r="J11" s="55"/>
      <c r="K11" s="70"/>
      <c r="L11" s="73"/>
    </row>
    <row r="12" spans="2:19" ht="29.25" customHeight="1" x14ac:dyDescent="0.35">
      <c r="B12" s="305"/>
      <c r="C12" s="306"/>
      <c r="D12" s="306"/>
      <c r="E12" s="307"/>
      <c r="F12" s="299"/>
      <c r="G12" s="300"/>
      <c r="H12" s="300"/>
      <c r="I12" s="301"/>
      <c r="J12" s="55"/>
      <c r="K12" s="70"/>
      <c r="L12" s="73"/>
    </row>
    <row r="13" spans="2:19" ht="29.25" customHeight="1" x14ac:dyDescent="0.35">
      <c r="B13" s="305"/>
      <c r="C13" s="306"/>
      <c r="D13" s="306"/>
      <c r="E13" s="307"/>
      <c r="F13" s="299"/>
      <c r="G13" s="300"/>
      <c r="H13" s="300"/>
      <c r="I13" s="301"/>
      <c r="J13" s="55"/>
      <c r="K13" s="70"/>
      <c r="L13" s="73"/>
    </row>
    <row r="14" spans="2:19" ht="29.25" customHeight="1" x14ac:dyDescent="0.35">
      <c r="B14" s="305"/>
      <c r="C14" s="306"/>
      <c r="D14" s="306"/>
      <c r="E14" s="307"/>
      <c r="F14" s="299"/>
      <c r="G14" s="300"/>
      <c r="H14" s="300"/>
      <c r="I14" s="301"/>
      <c r="J14" s="55"/>
      <c r="K14" s="70"/>
      <c r="L14" s="73"/>
    </row>
    <row r="15" spans="2:19" ht="29.25" customHeight="1" x14ac:dyDescent="0.35">
      <c r="B15" s="305"/>
      <c r="C15" s="306"/>
      <c r="D15" s="306"/>
      <c r="E15" s="307"/>
      <c r="F15" s="299"/>
      <c r="G15" s="300"/>
      <c r="H15" s="300"/>
      <c r="I15" s="301"/>
      <c r="J15" s="55"/>
      <c r="K15" s="70"/>
      <c r="L15" s="73"/>
    </row>
    <row r="16" spans="2:19" ht="29.25" customHeight="1" x14ac:dyDescent="0.35">
      <c r="B16" s="305"/>
      <c r="C16" s="306"/>
      <c r="D16" s="306"/>
      <c r="E16" s="307"/>
      <c r="F16" s="299"/>
      <c r="G16" s="300"/>
      <c r="H16" s="300"/>
      <c r="I16" s="301"/>
      <c r="J16" s="55"/>
      <c r="K16" s="70"/>
      <c r="L16" s="73"/>
    </row>
    <row r="17" spans="2:12" ht="29.25" customHeight="1" x14ac:dyDescent="0.35">
      <c r="B17" s="305"/>
      <c r="C17" s="306"/>
      <c r="D17" s="306"/>
      <c r="E17" s="307"/>
      <c r="F17" s="308"/>
      <c r="G17" s="309"/>
      <c r="H17" s="309"/>
      <c r="I17" s="310"/>
      <c r="J17" s="55"/>
      <c r="K17" s="70"/>
      <c r="L17" s="73"/>
    </row>
    <row r="18" spans="2:12" ht="29.25" customHeight="1" x14ac:dyDescent="0.35">
      <c r="B18" s="305"/>
      <c r="C18" s="306"/>
      <c r="D18" s="306"/>
      <c r="E18" s="307"/>
      <c r="F18" s="311"/>
      <c r="G18" s="312"/>
      <c r="H18" s="312"/>
      <c r="I18" s="313"/>
      <c r="J18" s="55"/>
      <c r="K18" s="70"/>
      <c r="L18" s="73"/>
    </row>
    <row r="19" spans="2:12" ht="29.25" customHeight="1" x14ac:dyDescent="0.35">
      <c r="B19" s="305"/>
      <c r="C19" s="306"/>
      <c r="D19" s="306"/>
      <c r="E19" s="307"/>
      <c r="F19" s="311"/>
      <c r="G19" s="312"/>
      <c r="H19" s="312"/>
      <c r="I19" s="313"/>
      <c r="J19" s="55"/>
      <c r="K19" s="70"/>
      <c r="L19" s="73"/>
    </row>
    <row r="20" spans="2:12" ht="29.25" customHeight="1" x14ac:dyDescent="0.35">
      <c r="B20" s="305"/>
      <c r="C20" s="306"/>
      <c r="D20" s="306"/>
      <c r="E20" s="307"/>
      <c r="F20" s="311"/>
      <c r="G20" s="312"/>
      <c r="H20" s="312"/>
      <c r="I20" s="313"/>
      <c r="J20" s="56"/>
      <c r="K20" s="70"/>
      <c r="L20" s="86"/>
    </row>
    <row r="21" spans="2:12" ht="76.5" customHeight="1" x14ac:dyDescent="0.35">
      <c r="B21" s="305"/>
      <c r="C21" s="306"/>
      <c r="D21" s="306"/>
      <c r="E21" s="307"/>
      <c r="F21" s="314"/>
      <c r="G21" s="315"/>
      <c r="H21" s="315"/>
      <c r="I21" s="316"/>
      <c r="J21" s="12"/>
      <c r="K21" s="70"/>
      <c r="L21" s="49"/>
    </row>
    <row r="22" spans="2:12" ht="30" customHeight="1" x14ac:dyDescent="0.35">
      <c r="B22" s="150" t="s">
        <v>237</v>
      </c>
      <c r="C22" s="151"/>
      <c r="D22" s="151"/>
      <c r="E22" s="151"/>
      <c r="F22" s="150" t="s">
        <v>212</v>
      </c>
      <c r="G22" s="151"/>
      <c r="H22" s="151"/>
      <c r="I22" s="151"/>
      <c r="J22" s="151"/>
      <c r="K22" s="151"/>
      <c r="L22" s="152"/>
    </row>
    <row r="23" spans="2:12" ht="228.75" customHeight="1" x14ac:dyDescent="0.35">
      <c r="B23" s="153" t="s">
        <v>238</v>
      </c>
      <c r="C23" s="154"/>
      <c r="D23" s="154"/>
      <c r="E23" s="154"/>
      <c r="F23" s="153" t="s">
        <v>239</v>
      </c>
      <c r="G23" s="154"/>
      <c r="H23" s="154"/>
      <c r="I23" s="154"/>
      <c r="J23" s="154"/>
      <c r="K23" s="154"/>
      <c r="L23" s="155"/>
    </row>
    <row r="24" spans="2:12" ht="37.5" customHeight="1" x14ac:dyDescent="0.35">
      <c r="B24" s="156" t="s">
        <v>60</v>
      </c>
      <c r="C24" s="157"/>
      <c r="D24" s="157"/>
      <c r="E24" s="157"/>
      <c r="F24" s="158"/>
      <c r="G24" s="158"/>
      <c r="H24" s="158"/>
      <c r="I24" s="158"/>
      <c r="J24" s="159"/>
      <c r="K24" s="74" t="s">
        <v>61</v>
      </c>
      <c r="L24" s="75" t="s">
        <v>162</v>
      </c>
    </row>
    <row r="25" spans="2:12" ht="47.25" customHeight="1" x14ac:dyDescent="0.35">
      <c r="B25" s="146" t="s">
        <v>240</v>
      </c>
      <c r="C25" s="147"/>
      <c r="D25" s="147"/>
      <c r="E25" s="147"/>
      <c r="F25" s="147"/>
      <c r="G25" s="147"/>
      <c r="H25" s="147"/>
      <c r="I25" s="147"/>
      <c r="J25" s="147"/>
      <c r="K25" s="148"/>
      <c r="L25" s="149"/>
    </row>
    <row r="26" spans="2:12" ht="35.25" customHeight="1" x14ac:dyDescent="0.35">
      <c r="B26" s="160" t="s">
        <v>63</v>
      </c>
      <c r="C26" s="161"/>
      <c r="D26" s="161"/>
      <c r="E26" s="161"/>
      <c r="F26" s="161"/>
      <c r="G26" s="161"/>
      <c r="H26" s="162"/>
      <c r="I26" s="162"/>
      <c r="J26" s="163"/>
      <c r="K26" s="76" t="s">
        <v>63</v>
      </c>
      <c r="L26" s="77" t="s">
        <v>162</v>
      </c>
    </row>
    <row r="27" spans="2:12" ht="22.5" customHeight="1" x14ac:dyDescent="0.35">
      <c r="B27" s="150" t="s">
        <v>64</v>
      </c>
      <c r="C27" s="151"/>
      <c r="D27" s="152"/>
      <c r="E27" s="150" t="s">
        <v>65</v>
      </c>
      <c r="F27" s="151"/>
      <c r="G27" s="152"/>
      <c r="H27" s="150" t="s">
        <v>66</v>
      </c>
      <c r="I27" s="151"/>
      <c r="J27" s="151"/>
      <c r="K27" s="151"/>
      <c r="L27" s="152"/>
    </row>
    <row r="28" spans="2:12" ht="13.5" customHeight="1" x14ac:dyDescent="0.35">
      <c r="B28" s="167" t="s">
        <v>241</v>
      </c>
      <c r="C28" s="168"/>
      <c r="D28" s="169"/>
      <c r="E28" s="167" t="s">
        <v>242</v>
      </c>
      <c r="F28" s="168"/>
      <c r="G28" s="169"/>
      <c r="H28" s="167" t="s">
        <v>243</v>
      </c>
      <c r="I28" s="168"/>
      <c r="J28" s="168"/>
      <c r="K28" s="168"/>
      <c r="L28" s="169"/>
    </row>
    <row r="29" spans="2:12" ht="24" customHeight="1" x14ac:dyDescent="0.35">
      <c r="B29" s="167"/>
      <c r="C29" s="168"/>
      <c r="D29" s="169"/>
      <c r="E29" s="167"/>
      <c r="F29" s="168"/>
      <c r="G29" s="169"/>
      <c r="H29" s="167"/>
      <c r="I29" s="168"/>
      <c r="J29" s="168"/>
      <c r="K29" s="168"/>
      <c r="L29" s="169"/>
    </row>
    <row r="30" spans="2:12" ht="118.5" customHeight="1" x14ac:dyDescent="0.35">
      <c r="B30" s="170"/>
      <c r="C30" s="171"/>
      <c r="D30" s="172"/>
      <c r="E30" s="170"/>
      <c r="F30" s="171"/>
      <c r="G30" s="172"/>
      <c r="H30" s="170"/>
      <c r="I30" s="171"/>
      <c r="J30" s="171"/>
      <c r="K30" s="171"/>
      <c r="L30" s="172"/>
    </row>
    <row r="31" spans="2:12" s="78" customFormat="1" ht="31.5" customHeight="1" x14ac:dyDescent="0.35">
      <c r="B31" s="79"/>
      <c r="C31" s="79"/>
      <c r="D31" s="79"/>
      <c r="E31" s="80"/>
      <c r="F31" s="81"/>
      <c r="G31" s="81"/>
      <c r="H31" s="82"/>
      <c r="I31" s="82"/>
      <c r="J31" s="82"/>
      <c r="K31" s="82"/>
      <c r="L31" s="82"/>
    </row>
    <row r="32" spans="2:12" s="78" customFormat="1" x14ac:dyDescent="0.35">
      <c r="E32" s="83"/>
      <c r="F32" s="83"/>
      <c r="G32" s="83"/>
    </row>
    <row r="33" spans="5:7" s="78" customFormat="1" x14ac:dyDescent="0.35">
      <c r="E33" s="83"/>
      <c r="F33" s="83"/>
      <c r="G33" s="83"/>
    </row>
    <row r="34" spans="5:7" s="78" customFormat="1" x14ac:dyDescent="0.35">
      <c r="E34" s="83"/>
      <c r="F34" s="83"/>
      <c r="G34" s="83"/>
    </row>
    <row r="35" spans="5:7" s="78" customFormat="1" x14ac:dyDescent="0.35"/>
    <row r="36" spans="5:7" s="78" customFormat="1" x14ac:dyDescent="0.35"/>
    <row r="37" spans="5:7" s="78" customFormat="1" x14ac:dyDescent="0.35"/>
    <row r="38" spans="5:7" s="78" customFormat="1" x14ac:dyDescent="0.35"/>
    <row r="39" spans="5:7" s="78" customFormat="1" x14ac:dyDescent="0.35"/>
    <row r="40" spans="5:7" s="78" customFormat="1" x14ac:dyDescent="0.35"/>
    <row r="41" spans="5:7" s="78" customFormat="1" x14ac:dyDescent="0.35"/>
    <row r="42" spans="5:7" s="78" customFormat="1" x14ac:dyDescent="0.35"/>
    <row r="43" spans="5:7" s="78" customFormat="1" x14ac:dyDescent="0.35"/>
    <row r="44" spans="5:7" s="78" customFormat="1" x14ac:dyDescent="0.35"/>
    <row r="45" spans="5:7" s="78" customFormat="1" x14ac:dyDescent="0.35"/>
    <row r="46" spans="5:7" s="78" customFormat="1" x14ac:dyDescent="0.35"/>
    <row r="47" spans="5:7" s="78" customFormat="1" x14ac:dyDescent="0.35"/>
    <row r="48" spans="5:7" s="78" customFormat="1" x14ac:dyDescent="0.35"/>
    <row r="49" s="78" customFormat="1" x14ac:dyDescent="0.35"/>
    <row r="50" s="78" customFormat="1" x14ac:dyDescent="0.35"/>
    <row r="51" s="78" customFormat="1" x14ac:dyDescent="0.35"/>
    <row r="52" s="78" customFormat="1" x14ac:dyDescent="0.35"/>
    <row r="53" s="78" customFormat="1" x14ac:dyDescent="0.35"/>
    <row r="54" s="78" customFormat="1" x14ac:dyDescent="0.35"/>
    <row r="55" s="78" customFormat="1" x14ac:dyDescent="0.35"/>
    <row r="56" s="78" customFormat="1" x14ac:dyDescent="0.35"/>
    <row r="57" s="78" customFormat="1" x14ac:dyDescent="0.35"/>
    <row r="58" s="78" customFormat="1" x14ac:dyDescent="0.35"/>
    <row r="59" s="78" customFormat="1" x14ac:dyDescent="0.35"/>
    <row r="60" s="78" customFormat="1" x14ac:dyDescent="0.35"/>
    <row r="61" s="78" customFormat="1" x14ac:dyDescent="0.35"/>
    <row r="62" s="78" customFormat="1" x14ac:dyDescent="0.35"/>
    <row r="63" s="78" customFormat="1" x14ac:dyDescent="0.35"/>
    <row r="64" s="78" customFormat="1" x14ac:dyDescent="0.35"/>
    <row r="65" s="78" customFormat="1" x14ac:dyDescent="0.35"/>
    <row r="66" s="78" customFormat="1" x14ac:dyDescent="0.35"/>
    <row r="67" s="78" customFormat="1" x14ac:dyDescent="0.35"/>
    <row r="68" s="78" customFormat="1" x14ac:dyDescent="0.35"/>
    <row r="69" s="78" customFormat="1" x14ac:dyDescent="0.35"/>
    <row r="70" s="78" customFormat="1" x14ac:dyDescent="0.35"/>
    <row r="71" s="78" customFormat="1" x14ac:dyDescent="0.35"/>
    <row r="72" s="78" customFormat="1" x14ac:dyDescent="0.35"/>
    <row r="73" s="78" customFormat="1" x14ac:dyDescent="0.35"/>
    <row r="74" s="78" customFormat="1" x14ac:dyDescent="0.35"/>
    <row r="75" s="78" customFormat="1" x14ac:dyDescent="0.35"/>
    <row r="76" s="78" customFormat="1" x14ac:dyDescent="0.35"/>
    <row r="77" s="78" customFormat="1" x14ac:dyDescent="0.35"/>
    <row r="78" s="78" customFormat="1" x14ac:dyDescent="0.35"/>
    <row r="79" s="78" customFormat="1" x14ac:dyDescent="0.35"/>
    <row r="80" s="78" customFormat="1" x14ac:dyDescent="0.35"/>
    <row r="81" s="78" customFormat="1" x14ac:dyDescent="0.35"/>
    <row r="82" s="78" customFormat="1" x14ac:dyDescent="0.35"/>
    <row r="83" s="78" customFormat="1" x14ac:dyDescent="0.35"/>
    <row r="84" s="78" customFormat="1" x14ac:dyDescent="0.35"/>
    <row r="85" s="78" customFormat="1" x14ac:dyDescent="0.35"/>
    <row r="86" s="78" customFormat="1" x14ac:dyDescent="0.35"/>
  </sheetData>
  <mergeCells count="35">
    <mergeCell ref="F15:I15"/>
    <mergeCell ref="C2:J2"/>
    <mergeCell ref="C3:J3"/>
    <mergeCell ref="B4:E4"/>
    <mergeCell ref="F4:I4"/>
    <mergeCell ref="B5:E21"/>
    <mergeCell ref="F5:I5"/>
    <mergeCell ref="F6:I6"/>
    <mergeCell ref="F7:I7"/>
    <mergeCell ref="F8:I8"/>
    <mergeCell ref="F9:I9"/>
    <mergeCell ref="F10:I10"/>
    <mergeCell ref="F11:I11"/>
    <mergeCell ref="F12:I12"/>
    <mergeCell ref="F13:I13"/>
    <mergeCell ref="F14:I14"/>
    <mergeCell ref="B25:L25"/>
    <mergeCell ref="F16:I16"/>
    <mergeCell ref="F17:I17"/>
    <mergeCell ref="F18:I18"/>
    <mergeCell ref="F19:I19"/>
    <mergeCell ref="F20:I20"/>
    <mergeCell ref="F21:I21"/>
    <mergeCell ref="B22:E22"/>
    <mergeCell ref="F22:L22"/>
    <mergeCell ref="B23:E23"/>
    <mergeCell ref="F23:L23"/>
    <mergeCell ref="B24:J24"/>
    <mergeCell ref="B26:J26"/>
    <mergeCell ref="B27:D27"/>
    <mergeCell ref="E27:G27"/>
    <mergeCell ref="H27:L27"/>
    <mergeCell ref="B28:D30"/>
    <mergeCell ref="E28:G30"/>
    <mergeCell ref="H28:L30"/>
  </mergeCells>
  <conditionalFormatting sqref="L2">
    <cfRule type="containsText" dxfId="139" priority="18" operator="containsText" text="Green">
      <formula>NOT(ISERROR(SEARCH("Green",L2)))</formula>
    </cfRule>
    <cfRule type="containsText" dxfId="138" priority="19" operator="containsText" text="Amber">
      <formula>NOT(ISERROR(SEARCH("Amber",L2)))</formula>
    </cfRule>
    <cfRule type="containsText" dxfId="137" priority="20" operator="containsText" text="Red">
      <formula>NOT(ISERROR(SEARCH("Red",L2)))</formula>
    </cfRule>
  </conditionalFormatting>
  <conditionalFormatting sqref="L24">
    <cfRule type="containsText" dxfId="136" priority="14" operator="containsText" text="Green">
      <formula>NOT(ISERROR(SEARCH("Green",L24)))</formula>
    </cfRule>
    <cfRule type="containsText" dxfId="135" priority="15" operator="containsText" text="Amber">
      <formula>NOT(ISERROR(SEARCH("Amber",L24)))</formula>
    </cfRule>
    <cfRule type="containsText" dxfId="134" priority="16" operator="containsText" text="Red">
      <formula>NOT(ISERROR(SEARCH("Red",L24)))</formula>
    </cfRule>
  </conditionalFormatting>
  <conditionalFormatting sqref="L26">
    <cfRule type="containsText" dxfId="133" priority="10" operator="containsText" text="Green">
      <formula>NOT(ISERROR(SEARCH("Green",L26)))</formula>
    </cfRule>
    <cfRule type="containsText" dxfId="132" priority="11" operator="containsText" text="Amber">
      <formula>NOT(ISERROR(SEARCH("Amber",L26)))</formula>
    </cfRule>
    <cfRule type="containsText" dxfId="131" priority="12" operator="containsText" text="Red">
      <formula>NOT(ISERROR(SEARCH("Red",L26)))</formula>
    </cfRule>
  </conditionalFormatting>
  <conditionalFormatting sqref="K5:K21">
    <cfRule type="containsText" dxfId="130" priority="5" operator="containsText" text="On-track">
      <formula>NOT(ISERROR(SEARCH("On-track",K5)))</formula>
    </cfRule>
    <cfRule type="containsText" dxfId="129" priority="6" operator="containsText" text="Complete">
      <formula>NOT(ISERROR(SEARCH("Complete",K5)))</formula>
    </cfRule>
    <cfRule type="containsText" dxfId="128" priority="7" operator="containsText" text="Concern ">
      <formula>NOT(ISERROR(SEARCH("Concern ",K5)))</formula>
    </cfRule>
    <cfRule type="containsText" dxfId="127" priority="8" operator="containsText" text="Action required">
      <formula>NOT(ISERROR(SEARCH("Action required",K5)))</formula>
    </cfRule>
  </conditionalFormatting>
  <conditionalFormatting sqref="S7">
    <cfRule type="containsText" dxfId="126" priority="1" operator="containsText" text="On-track">
      <formula>NOT(ISERROR(SEARCH("On-track",S7)))</formula>
    </cfRule>
    <cfRule type="containsText" dxfId="125" priority="2" operator="containsText" text="Complete">
      <formula>NOT(ISERROR(SEARCH("Complete",S7)))</formula>
    </cfRule>
    <cfRule type="containsText" dxfId="124" priority="3" operator="containsText" text="Concern ">
      <formula>NOT(ISERROR(SEARCH("Concern ",S7)))</formula>
    </cfRule>
    <cfRule type="containsText" dxfId="123" priority="4" operator="containsText" text="Action required">
      <formula>NOT(ISERROR(SEARCH("Action required",S7)))</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17" operator="containsText" id="{C62AAEC2-16DC-45D8-AC52-B8DEB422331F}">
            <xm:f>NOT(ISERROR(SEARCH("-",L2)))</xm:f>
            <xm:f>"-"</xm:f>
            <x14:dxf>
              <fill>
                <patternFill>
                  <bgColor theme="2" tint="-9.9948118533890809E-2"/>
                </patternFill>
              </fill>
            </x14:dxf>
          </x14:cfRule>
          <xm:sqref>L2</xm:sqref>
        </x14:conditionalFormatting>
        <x14:conditionalFormatting xmlns:xm="http://schemas.microsoft.com/office/excel/2006/main">
          <x14:cfRule type="containsText" priority="13" operator="containsText" id="{1FD1C5CC-4447-4FE6-8340-BC8664D1EF17}">
            <xm:f>NOT(ISERROR(SEARCH("-",L24)))</xm:f>
            <xm:f>"-"</xm:f>
            <x14:dxf>
              <fill>
                <patternFill>
                  <bgColor theme="2" tint="-9.9948118533890809E-2"/>
                </patternFill>
              </fill>
            </x14:dxf>
          </x14:cfRule>
          <xm:sqref>L24</xm:sqref>
        </x14:conditionalFormatting>
        <x14:conditionalFormatting xmlns:xm="http://schemas.microsoft.com/office/excel/2006/main">
          <x14:cfRule type="containsText" priority="9" operator="containsText" id="{185CEF5B-ED9D-494E-A86A-A861076FFDE6}">
            <xm:f>NOT(ISERROR(SEARCH("-",L26)))</xm:f>
            <xm:f>"-"</xm:f>
            <x14:dxf>
              <fill>
                <patternFill>
                  <bgColor theme="2" tint="-9.9948118533890809E-2"/>
                </patternFill>
              </fill>
            </x14:dxf>
          </x14:cfRule>
          <xm:sqref>L26</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'Lookup Info'!$I$3:$I$6</xm:f>
          </x14:formula1>
          <xm:sqref>K5:K21</xm:sqref>
        </x14:dataValidation>
        <x14:dataValidation type="list" allowBlank="1" showInputMessage="1" showErrorMessage="1">
          <x14:formula1>
            <xm:f>'Lookup Info'!$E$3:$E$6</xm:f>
          </x14:formula1>
          <xm:sqref>L2</xm:sqref>
        </x14:dataValidation>
        <x14:dataValidation type="list" allowBlank="1" showInputMessage="1" showErrorMessage="1">
          <x14:formula1>
            <xm:f>'Lookup Info'!$A$3:$A$25</xm:f>
          </x14:formula1>
          <xm:sqref>B2</xm:sqref>
        </x14:dataValidation>
        <x14:dataValidation type="list" allowBlank="1" showInputMessage="1" showErrorMessage="1">
          <x14:formula1>
            <xm:f>'Lookup Info'!$G$3:$G$5</xm:f>
          </x14:formula1>
          <xm:sqref>L26 L24</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6"/>
  <sheetViews>
    <sheetView workbookViewId="0">
      <selection activeCell="L26" sqref="L26"/>
    </sheetView>
  </sheetViews>
  <sheetFormatPr defaultColWidth="9.140625" defaultRowHeight="23.25" x14ac:dyDescent="0.35"/>
  <cols>
    <col min="1" max="1" width="1.85546875" style="78" customWidth="1"/>
    <col min="2" max="2" width="24.85546875" style="84" customWidth="1"/>
    <col min="3" max="3" width="38.5703125" style="84" customWidth="1"/>
    <col min="4" max="4" width="57" style="84" customWidth="1"/>
    <col min="5" max="5" width="58.5703125" style="84" customWidth="1"/>
    <col min="6" max="6" width="43.28515625" style="84" customWidth="1"/>
    <col min="7" max="7" width="32.5703125" style="84" customWidth="1"/>
    <col min="8" max="8" width="29.42578125" style="84" customWidth="1"/>
    <col min="9" max="9" width="23.28515625" style="84" customWidth="1"/>
    <col min="10" max="10" width="18.28515625" style="84" customWidth="1"/>
    <col min="11" max="11" width="27.7109375" style="84" customWidth="1"/>
    <col min="12" max="12" width="27.28515625" style="84" customWidth="1"/>
    <col min="13" max="13" width="2.140625" style="78" customWidth="1"/>
    <col min="14" max="40" width="5" style="78" customWidth="1"/>
    <col min="41" max="16384" width="9.140625" style="84"/>
  </cols>
  <sheetData>
    <row r="1" spans="2:19" s="78" customFormat="1" ht="6.75" customHeight="1" x14ac:dyDescent="0.35"/>
    <row r="2" spans="2:19" ht="33.75" customHeight="1" x14ac:dyDescent="0.35">
      <c r="B2" s="60">
        <v>43586</v>
      </c>
      <c r="C2" s="119" t="s">
        <v>244</v>
      </c>
      <c r="D2" s="120"/>
      <c r="E2" s="120"/>
      <c r="F2" s="120"/>
      <c r="G2" s="120"/>
      <c r="H2" s="120"/>
      <c r="I2" s="120"/>
      <c r="J2" s="121"/>
      <c r="K2" s="61" t="s">
        <v>28</v>
      </c>
      <c r="L2" s="62" t="s">
        <v>29</v>
      </c>
    </row>
    <row r="3" spans="2:19" ht="59.25" customHeight="1" x14ac:dyDescent="0.35">
      <c r="B3" s="63" t="s">
        <v>30</v>
      </c>
      <c r="C3" s="214" t="s">
        <v>235</v>
      </c>
      <c r="D3" s="215"/>
      <c r="E3" s="215"/>
      <c r="F3" s="215"/>
      <c r="G3" s="215"/>
      <c r="H3" s="215"/>
      <c r="I3" s="215"/>
      <c r="J3" s="216"/>
      <c r="K3" s="64" t="s">
        <v>32</v>
      </c>
      <c r="L3" s="94" t="s">
        <v>202</v>
      </c>
    </row>
    <row r="4" spans="2:19" ht="21" customHeight="1" x14ac:dyDescent="0.35">
      <c r="B4" s="125" t="s">
        <v>34</v>
      </c>
      <c r="C4" s="126"/>
      <c r="D4" s="126"/>
      <c r="E4" s="127"/>
      <c r="F4" s="125" t="s">
        <v>35</v>
      </c>
      <c r="G4" s="126"/>
      <c r="H4" s="126"/>
      <c r="I4" s="127"/>
      <c r="J4" s="66" t="s">
        <v>36</v>
      </c>
      <c r="K4" s="67" t="s">
        <v>37</v>
      </c>
      <c r="L4" s="68" t="s">
        <v>38</v>
      </c>
    </row>
    <row r="5" spans="2:19" ht="29.25" customHeight="1" x14ac:dyDescent="0.35">
      <c r="B5" s="302" t="s">
        <v>236</v>
      </c>
      <c r="C5" s="303"/>
      <c r="D5" s="303"/>
      <c r="E5" s="304"/>
      <c r="F5" s="299" t="s">
        <v>204</v>
      </c>
      <c r="G5" s="300"/>
      <c r="H5" s="300"/>
      <c r="I5" s="301"/>
      <c r="J5" s="55">
        <v>0.25</v>
      </c>
      <c r="K5" s="70" t="s">
        <v>43</v>
      </c>
      <c r="L5" s="73"/>
    </row>
    <row r="6" spans="2:19" ht="29.25" customHeight="1" x14ac:dyDescent="0.35">
      <c r="B6" s="305"/>
      <c r="C6" s="306"/>
      <c r="D6" s="306"/>
      <c r="E6" s="307"/>
      <c r="F6" s="299" t="s">
        <v>205</v>
      </c>
      <c r="G6" s="300"/>
      <c r="H6" s="300"/>
      <c r="I6" s="301"/>
      <c r="J6" s="55">
        <v>0.08</v>
      </c>
      <c r="K6" s="70" t="s">
        <v>43</v>
      </c>
      <c r="L6" s="73"/>
    </row>
    <row r="7" spans="2:19" ht="29.25" customHeight="1" x14ac:dyDescent="0.35">
      <c r="B7" s="305"/>
      <c r="C7" s="306"/>
      <c r="D7" s="306"/>
      <c r="E7" s="307"/>
      <c r="F7" s="299"/>
      <c r="G7" s="300"/>
      <c r="H7" s="300"/>
      <c r="I7" s="301"/>
      <c r="J7" s="55"/>
      <c r="K7" s="70"/>
      <c r="L7" s="73"/>
      <c r="S7" s="95"/>
    </row>
    <row r="8" spans="2:19" ht="29.25" customHeight="1" x14ac:dyDescent="0.35">
      <c r="B8" s="305"/>
      <c r="C8" s="306"/>
      <c r="D8" s="306"/>
      <c r="E8" s="307"/>
      <c r="F8" s="299"/>
      <c r="G8" s="300"/>
      <c r="H8" s="300"/>
      <c r="I8" s="301"/>
      <c r="J8" s="55"/>
      <c r="K8" s="70"/>
      <c r="L8" s="73"/>
    </row>
    <row r="9" spans="2:19" ht="29.25" customHeight="1" x14ac:dyDescent="0.35">
      <c r="B9" s="305"/>
      <c r="C9" s="306"/>
      <c r="D9" s="306"/>
      <c r="E9" s="307"/>
      <c r="F9" s="299"/>
      <c r="G9" s="300"/>
      <c r="H9" s="300"/>
      <c r="I9" s="301"/>
      <c r="J9" s="55"/>
      <c r="K9" s="70"/>
      <c r="L9" s="73"/>
    </row>
    <row r="10" spans="2:19" ht="29.25" customHeight="1" x14ac:dyDescent="0.35">
      <c r="B10" s="305"/>
      <c r="C10" s="306"/>
      <c r="D10" s="306"/>
      <c r="E10" s="307"/>
      <c r="F10" s="299"/>
      <c r="G10" s="300"/>
      <c r="H10" s="300"/>
      <c r="I10" s="301"/>
      <c r="J10" s="55"/>
      <c r="K10" s="70"/>
      <c r="L10" s="73"/>
    </row>
    <row r="11" spans="2:19" ht="29.25" customHeight="1" x14ac:dyDescent="0.35">
      <c r="B11" s="305"/>
      <c r="C11" s="306"/>
      <c r="D11" s="306"/>
      <c r="E11" s="307"/>
      <c r="F11" s="299"/>
      <c r="G11" s="300"/>
      <c r="H11" s="300"/>
      <c r="I11" s="301"/>
      <c r="J11" s="55"/>
      <c r="K11" s="70"/>
      <c r="L11" s="73"/>
    </row>
    <row r="12" spans="2:19" ht="29.25" customHeight="1" x14ac:dyDescent="0.35">
      <c r="B12" s="305"/>
      <c r="C12" s="306"/>
      <c r="D12" s="306"/>
      <c r="E12" s="307"/>
      <c r="F12" s="299"/>
      <c r="G12" s="300"/>
      <c r="H12" s="300"/>
      <c r="I12" s="301"/>
      <c r="J12" s="55"/>
      <c r="K12" s="70"/>
      <c r="L12" s="73"/>
    </row>
    <row r="13" spans="2:19" ht="29.25" customHeight="1" x14ac:dyDescent="0.35">
      <c r="B13" s="305"/>
      <c r="C13" s="306"/>
      <c r="D13" s="306"/>
      <c r="E13" s="307"/>
      <c r="F13" s="299"/>
      <c r="G13" s="300"/>
      <c r="H13" s="300"/>
      <c r="I13" s="301"/>
      <c r="J13" s="55"/>
      <c r="K13" s="70"/>
      <c r="L13" s="73"/>
    </row>
    <row r="14" spans="2:19" ht="29.25" customHeight="1" x14ac:dyDescent="0.35">
      <c r="B14" s="305"/>
      <c r="C14" s="306"/>
      <c r="D14" s="306"/>
      <c r="E14" s="307"/>
      <c r="F14" s="299"/>
      <c r="G14" s="300"/>
      <c r="H14" s="300"/>
      <c r="I14" s="301"/>
      <c r="J14" s="55"/>
      <c r="K14" s="70"/>
      <c r="L14" s="73"/>
    </row>
    <row r="15" spans="2:19" ht="29.25" customHeight="1" x14ac:dyDescent="0.35">
      <c r="B15" s="305"/>
      <c r="C15" s="306"/>
      <c r="D15" s="306"/>
      <c r="E15" s="307"/>
      <c r="F15" s="299"/>
      <c r="G15" s="300"/>
      <c r="H15" s="300"/>
      <c r="I15" s="301"/>
      <c r="J15" s="55"/>
      <c r="K15" s="70"/>
      <c r="L15" s="73"/>
    </row>
    <row r="16" spans="2:19" ht="29.25" customHeight="1" x14ac:dyDescent="0.35">
      <c r="B16" s="305"/>
      <c r="C16" s="306"/>
      <c r="D16" s="306"/>
      <c r="E16" s="307"/>
      <c r="F16" s="299"/>
      <c r="G16" s="300"/>
      <c r="H16" s="300"/>
      <c r="I16" s="301"/>
      <c r="J16" s="55"/>
      <c r="K16" s="70"/>
      <c r="L16" s="73"/>
    </row>
    <row r="17" spans="2:12" ht="29.25" customHeight="1" x14ac:dyDescent="0.35">
      <c r="B17" s="305"/>
      <c r="C17" s="306"/>
      <c r="D17" s="306"/>
      <c r="E17" s="307"/>
      <c r="F17" s="308"/>
      <c r="G17" s="309"/>
      <c r="H17" s="309"/>
      <c r="I17" s="310"/>
      <c r="J17" s="55"/>
      <c r="K17" s="70"/>
      <c r="L17" s="73"/>
    </row>
    <row r="18" spans="2:12" ht="29.25" customHeight="1" x14ac:dyDescent="0.35">
      <c r="B18" s="305"/>
      <c r="C18" s="306"/>
      <c r="D18" s="306"/>
      <c r="E18" s="307"/>
      <c r="F18" s="311"/>
      <c r="G18" s="312"/>
      <c r="H18" s="312"/>
      <c r="I18" s="313"/>
      <c r="J18" s="55"/>
      <c r="K18" s="70"/>
      <c r="L18" s="73"/>
    </row>
    <row r="19" spans="2:12" ht="29.25" customHeight="1" x14ac:dyDescent="0.35">
      <c r="B19" s="305"/>
      <c r="C19" s="306"/>
      <c r="D19" s="306"/>
      <c r="E19" s="307"/>
      <c r="F19" s="311"/>
      <c r="G19" s="312"/>
      <c r="H19" s="312"/>
      <c r="I19" s="313"/>
      <c r="J19" s="55"/>
      <c r="K19" s="70"/>
      <c r="L19" s="73"/>
    </row>
    <row r="20" spans="2:12" ht="29.25" customHeight="1" x14ac:dyDescent="0.35">
      <c r="B20" s="305"/>
      <c r="C20" s="306"/>
      <c r="D20" s="306"/>
      <c r="E20" s="307"/>
      <c r="F20" s="311"/>
      <c r="G20" s="312"/>
      <c r="H20" s="312"/>
      <c r="I20" s="313"/>
      <c r="J20" s="56"/>
      <c r="K20" s="70"/>
      <c r="L20" s="86"/>
    </row>
    <row r="21" spans="2:12" ht="76.5" customHeight="1" x14ac:dyDescent="0.35">
      <c r="B21" s="305"/>
      <c r="C21" s="306"/>
      <c r="D21" s="306"/>
      <c r="E21" s="307"/>
      <c r="F21" s="314"/>
      <c r="G21" s="315"/>
      <c r="H21" s="315"/>
      <c r="I21" s="316"/>
      <c r="J21" s="12"/>
      <c r="K21" s="70"/>
      <c r="L21" s="49"/>
    </row>
    <row r="22" spans="2:12" ht="30" customHeight="1" x14ac:dyDescent="0.35">
      <c r="B22" s="150" t="s">
        <v>237</v>
      </c>
      <c r="C22" s="151"/>
      <c r="D22" s="151"/>
      <c r="E22" s="151"/>
      <c r="F22" s="150" t="s">
        <v>212</v>
      </c>
      <c r="G22" s="151"/>
      <c r="H22" s="151"/>
      <c r="I22" s="151"/>
      <c r="J22" s="151"/>
      <c r="K22" s="151"/>
      <c r="L22" s="152"/>
    </row>
    <row r="23" spans="2:12" ht="228.75" customHeight="1" x14ac:dyDescent="0.35">
      <c r="B23" s="153" t="s">
        <v>245</v>
      </c>
      <c r="C23" s="154"/>
      <c r="D23" s="154"/>
      <c r="E23" s="154"/>
      <c r="F23" s="153" t="s">
        <v>239</v>
      </c>
      <c r="G23" s="154"/>
      <c r="H23" s="154"/>
      <c r="I23" s="154"/>
      <c r="J23" s="154"/>
      <c r="K23" s="154"/>
      <c r="L23" s="155"/>
    </row>
    <row r="24" spans="2:12" ht="37.5" customHeight="1" x14ac:dyDescent="0.35">
      <c r="B24" s="156" t="s">
        <v>60</v>
      </c>
      <c r="C24" s="157"/>
      <c r="D24" s="157"/>
      <c r="E24" s="157"/>
      <c r="F24" s="158"/>
      <c r="G24" s="158"/>
      <c r="H24" s="158"/>
      <c r="I24" s="158"/>
      <c r="J24" s="159"/>
      <c r="K24" s="74" t="s">
        <v>61</v>
      </c>
      <c r="L24" s="75" t="s">
        <v>162</v>
      </c>
    </row>
    <row r="25" spans="2:12" ht="47.25" customHeight="1" x14ac:dyDescent="0.35">
      <c r="B25" s="146" t="s">
        <v>240</v>
      </c>
      <c r="C25" s="147"/>
      <c r="D25" s="147"/>
      <c r="E25" s="147"/>
      <c r="F25" s="147"/>
      <c r="G25" s="147"/>
      <c r="H25" s="147"/>
      <c r="I25" s="147"/>
      <c r="J25" s="147"/>
      <c r="K25" s="148"/>
      <c r="L25" s="149"/>
    </row>
    <row r="26" spans="2:12" ht="35.25" customHeight="1" x14ac:dyDescent="0.35">
      <c r="B26" s="160" t="s">
        <v>63</v>
      </c>
      <c r="C26" s="161"/>
      <c r="D26" s="161"/>
      <c r="E26" s="161"/>
      <c r="F26" s="161"/>
      <c r="G26" s="161"/>
      <c r="H26" s="162"/>
      <c r="I26" s="162"/>
      <c r="J26" s="163"/>
      <c r="K26" s="76" t="s">
        <v>63</v>
      </c>
      <c r="L26" s="77" t="s">
        <v>162</v>
      </c>
    </row>
    <row r="27" spans="2:12" ht="22.5" customHeight="1" x14ac:dyDescent="0.35">
      <c r="B27" s="150" t="s">
        <v>64</v>
      </c>
      <c r="C27" s="151"/>
      <c r="D27" s="152"/>
      <c r="E27" s="150" t="s">
        <v>65</v>
      </c>
      <c r="F27" s="151"/>
      <c r="G27" s="152"/>
      <c r="H27" s="150" t="s">
        <v>66</v>
      </c>
      <c r="I27" s="151"/>
      <c r="J27" s="151"/>
      <c r="K27" s="151"/>
      <c r="L27" s="152"/>
    </row>
    <row r="28" spans="2:12" ht="13.5" customHeight="1" x14ac:dyDescent="0.35">
      <c r="B28" s="167" t="s">
        <v>241</v>
      </c>
      <c r="C28" s="168"/>
      <c r="D28" s="169"/>
      <c r="E28" s="167" t="s">
        <v>242</v>
      </c>
      <c r="F28" s="168"/>
      <c r="G28" s="169"/>
      <c r="H28" s="167" t="s">
        <v>243</v>
      </c>
      <c r="I28" s="168"/>
      <c r="J28" s="168"/>
      <c r="K28" s="168"/>
      <c r="L28" s="169"/>
    </row>
    <row r="29" spans="2:12" ht="24" customHeight="1" x14ac:dyDescent="0.35">
      <c r="B29" s="167"/>
      <c r="C29" s="168"/>
      <c r="D29" s="169"/>
      <c r="E29" s="167"/>
      <c r="F29" s="168"/>
      <c r="G29" s="169"/>
      <c r="H29" s="167"/>
      <c r="I29" s="168"/>
      <c r="J29" s="168"/>
      <c r="K29" s="168"/>
      <c r="L29" s="169"/>
    </row>
    <row r="30" spans="2:12" ht="118.5" customHeight="1" x14ac:dyDescent="0.35">
      <c r="B30" s="170"/>
      <c r="C30" s="171"/>
      <c r="D30" s="172"/>
      <c r="E30" s="170"/>
      <c r="F30" s="171"/>
      <c r="G30" s="172"/>
      <c r="H30" s="170"/>
      <c r="I30" s="171"/>
      <c r="J30" s="171"/>
      <c r="K30" s="171"/>
      <c r="L30" s="172"/>
    </row>
    <row r="31" spans="2:12" s="78" customFormat="1" ht="31.5" customHeight="1" x14ac:dyDescent="0.35">
      <c r="B31" s="79"/>
      <c r="C31" s="79"/>
      <c r="D31" s="79"/>
      <c r="E31" s="80"/>
      <c r="F31" s="81"/>
      <c r="G31" s="81"/>
      <c r="H31" s="82"/>
      <c r="I31" s="82"/>
      <c r="J31" s="82"/>
      <c r="K31" s="82"/>
      <c r="L31" s="82"/>
    </row>
    <row r="32" spans="2:12" s="78" customFormat="1" x14ac:dyDescent="0.35">
      <c r="E32" s="83"/>
      <c r="F32" s="83"/>
      <c r="G32" s="83"/>
    </row>
    <row r="33" spans="5:7" s="78" customFormat="1" x14ac:dyDescent="0.35">
      <c r="E33" s="83"/>
      <c r="F33" s="83"/>
      <c r="G33" s="83"/>
    </row>
    <row r="34" spans="5:7" s="78" customFormat="1" x14ac:dyDescent="0.35">
      <c r="E34" s="83"/>
      <c r="F34" s="83"/>
      <c r="G34" s="83"/>
    </row>
    <row r="35" spans="5:7" s="78" customFormat="1" x14ac:dyDescent="0.35"/>
    <row r="36" spans="5:7" s="78" customFormat="1" x14ac:dyDescent="0.35"/>
    <row r="37" spans="5:7" s="78" customFormat="1" x14ac:dyDescent="0.35"/>
    <row r="38" spans="5:7" s="78" customFormat="1" x14ac:dyDescent="0.35"/>
    <row r="39" spans="5:7" s="78" customFormat="1" x14ac:dyDescent="0.35"/>
    <row r="40" spans="5:7" s="78" customFormat="1" x14ac:dyDescent="0.35"/>
    <row r="41" spans="5:7" s="78" customFormat="1" x14ac:dyDescent="0.35"/>
    <row r="42" spans="5:7" s="78" customFormat="1" x14ac:dyDescent="0.35"/>
    <row r="43" spans="5:7" s="78" customFormat="1" x14ac:dyDescent="0.35"/>
    <row r="44" spans="5:7" s="78" customFormat="1" x14ac:dyDescent="0.35"/>
    <row r="45" spans="5:7" s="78" customFormat="1" x14ac:dyDescent="0.35"/>
    <row r="46" spans="5:7" s="78" customFormat="1" x14ac:dyDescent="0.35"/>
    <row r="47" spans="5:7" s="78" customFormat="1" x14ac:dyDescent="0.35"/>
    <row r="48" spans="5:7" s="78" customFormat="1" x14ac:dyDescent="0.35"/>
    <row r="49" s="78" customFormat="1" x14ac:dyDescent="0.35"/>
    <row r="50" s="78" customFormat="1" x14ac:dyDescent="0.35"/>
    <row r="51" s="78" customFormat="1" x14ac:dyDescent="0.35"/>
    <row r="52" s="78" customFormat="1" x14ac:dyDescent="0.35"/>
    <row r="53" s="78" customFormat="1" x14ac:dyDescent="0.35"/>
    <row r="54" s="78" customFormat="1" x14ac:dyDescent="0.35"/>
    <row r="55" s="78" customFormat="1" x14ac:dyDescent="0.35"/>
    <row r="56" s="78" customFormat="1" x14ac:dyDescent="0.35"/>
    <row r="57" s="78" customFormat="1" x14ac:dyDescent="0.35"/>
    <row r="58" s="78" customFormat="1" x14ac:dyDescent="0.35"/>
    <row r="59" s="78" customFormat="1" x14ac:dyDescent="0.35"/>
    <row r="60" s="78" customFormat="1" x14ac:dyDescent="0.35"/>
    <row r="61" s="78" customFormat="1" x14ac:dyDescent="0.35"/>
    <row r="62" s="78" customFormat="1" x14ac:dyDescent="0.35"/>
    <row r="63" s="78" customFormat="1" x14ac:dyDescent="0.35"/>
    <row r="64" s="78" customFormat="1" x14ac:dyDescent="0.35"/>
    <row r="65" s="78" customFormat="1" x14ac:dyDescent="0.35"/>
    <row r="66" s="78" customFormat="1" x14ac:dyDescent="0.35"/>
    <row r="67" s="78" customFormat="1" x14ac:dyDescent="0.35"/>
    <row r="68" s="78" customFormat="1" x14ac:dyDescent="0.35"/>
    <row r="69" s="78" customFormat="1" x14ac:dyDescent="0.35"/>
    <row r="70" s="78" customFormat="1" x14ac:dyDescent="0.35"/>
    <row r="71" s="78" customFormat="1" x14ac:dyDescent="0.35"/>
    <row r="72" s="78" customFormat="1" x14ac:dyDescent="0.35"/>
    <row r="73" s="78" customFormat="1" x14ac:dyDescent="0.35"/>
    <row r="74" s="78" customFormat="1" x14ac:dyDescent="0.35"/>
    <row r="75" s="78" customFormat="1" x14ac:dyDescent="0.35"/>
    <row r="76" s="78" customFormat="1" x14ac:dyDescent="0.35"/>
    <row r="77" s="78" customFormat="1" x14ac:dyDescent="0.35"/>
    <row r="78" s="78" customFormat="1" x14ac:dyDescent="0.35"/>
    <row r="79" s="78" customFormat="1" x14ac:dyDescent="0.35"/>
    <row r="80" s="78" customFormat="1" x14ac:dyDescent="0.35"/>
    <row r="81" s="78" customFormat="1" x14ac:dyDescent="0.35"/>
    <row r="82" s="78" customFormat="1" x14ac:dyDescent="0.35"/>
    <row r="83" s="78" customFormat="1" x14ac:dyDescent="0.35"/>
    <row r="84" s="78" customFormat="1" x14ac:dyDescent="0.35"/>
    <row r="85" s="78" customFormat="1" x14ac:dyDescent="0.35"/>
    <row r="86" s="78" customFormat="1" x14ac:dyDescent="0.35"/>
  </sheetData>
  <mergeCells count="35">
    <mergeCell ref="F15:I15"/>
    <mergeCell ref="C2:J2"/>
    <mergeCell ref="C3:J3"/>
    <mergeCell ref="B4:E4"/>
    <mergeCell ref="F4:I4"/>
    <mergeCell ref="B5:E21"/>
    <mergeCell ref="F5:I5"/>
    <mergeCell ref="F6:I6"/>
    <mergeCell ref="F7:I7"/>
    <mergeCell ref="F8:I8"/>
    <mergeCell ref="F9:I9"/>
    <mergeCell ref="F10:I10"/>
    <mergeCell ref="F11:I11"/>
    <mergeCell ref="F12:I12"/>
    <mergeCell ref="F13:I13"/>
    <mergeCell ref="F14:I14"/>
    <mergeCell ref="B25:L25"/>
    <mergeCell ref="F16:I16"/>
    <mergeCell ref="F17:I17"/>
    <mergeCell ref="F18:I18"/>
    <mergeCell ref="F19:I19"/>
    <mergeCell ref="F20:I20"/>
    <mergeCell ref="F21:I21"/>
    <mergeCell ref="B22:E22"/>
    <mergeCell ref="F22:L22"/>
    <mergeCell ref="B23:E23"/>
    <mergeCell ref="F23:L23"/>
    <mergeCell ref="B24:J24"/>
    <mergeCell ref="B26:J26"/>
    <mergeCell ref="B27:D27"/>
    <mergeCell ref="E27:G27"/>
    <mergeCell ref="H27:L27"/>
    <mergeCell ref="B28:D30"/>
    <mergeCell ref="E28:G30"/>
    <mergeCell ref="H28:L30"/>
  </mergeCells>
  <conditionalFormatting sqref="L2">
    <cfRule type="containsText" dxfId="119" priority="18" operator="containsText" text="Green">
      <formula>NOT(ISERROR(SEARCH("Green",L2)))</formula>
    </cfRule>
    <cfRule type="containsText" dxfId="118" priority="19" operator="containsText" text="Amber">
      <formula>NOT(ISERROR(SEARCH("Amber",L2)))</formula>
    </cfRule>
    <cfRule type="containsText" dxfId="117" priority="20" operator="containsText" text="Red">
      <formula>NOT(ISERROR(SEARCH("Red",L2)))</formula>
    </cfRule>
  </conditionalFormatting>
  <conditionalFormatting sqref="L24">
    <cfRule type="containsText" dxfId="116" priority="14" operator="containsText" text="Green">
      <formula>NOT(ISERROR(SEARCH("Green",L24)))</formula>
    </cfRule>
    <cfRule type="containsText" dxfId="115" priority="15" operator="containsText" text="Amber">
      <formula>NOT(ISERROR(SEARCH("Amber",L24)))</formula>
    </cfRule>
    <cfRule type="containsText" dxfId="114" priority="16" operator="containsText" text="Red">
      <formula>NOT(ISERROR(SEARCH("Red",L24)))</formula>
    </cfRule>
  </conditionalFormatting>
  <conditionalFormatting sqref="L26">
    <cfRule type="containsText" dxfId="113" priority="10" operator="containsText" text="Green">
      <formula>NOT(ISERROR(SEARCH("Green",L26)))</formula>
    </cfRule>
    <cfRule type="containsText" dxfId="112" priority="11" operator="containsText" text="Amber">
      <formula>NOT(ISERROR(SEARCH("Amber",L26)))</formula>
    </cfRule>
    <cfRule type="containsText" dxfId="111" priority="12" operator="containsText" text="Red">
      <formula>NOT(ISERROR(SEARCH("Red",L26)))</formula>
    </cfRule>
  </conditionalFormatting>
  <conditionalFormatting sqref="K5:K21">
    <cfRule type="containsText" dxfId="110" priority="5" operator="containsText" text="On-track">
      <formula>NOT(ISERROR(SEARCH("On-track",K5)))</formula>
    </cfRule>
    <cfRule type="containsText" dxfId="109" priority="6" operator="containsText" text="Complete">
      <formula>NOT(ISERROR(SEARCH("Complete",K5)))</formula>
    </cfRule>
    <cfRule type="containsText" dxfId="108" priority="7" operator="containsText" text="Concern ">
      <formula>NOT(ISERROR(SEARCH("Concern ",K5)))</formula>
    </cfRule>
    <cfRule type="containsText" dxfId="107" priority="8" operator="containsText" text="Action required">
      <formula>NOT(ISERROR(SEARCH("Action required",K5)))</formula>
    </cfRule>
  </conditionalFormatting>
  <conditionalFormatting sqref="S7">
    <cfRule type="containsText" dxfId="106" priority="1" operator="containsText" text="On-track">
      <formula>NOT(ISERROR(SEARCH("On-track",S7)))</formula>
    </cfRule>
    <cfRule type="containsText" dxfId="105" priority="2" operator="containsText" text="Complete">
      <formula>NOT(ISERROR(SEARCH("Complete",S7)))</formula>
    </cfRule>
    <cfRule type="containsText" dxfId="104" priority="3" operator="containsText" text="Concern ">
      <formula>NOT(ISERROR(SEARCH("Concern ",S7)))</formula>
    </cfRule>
    <cfRule type="containsText" dxfId="103" priority="4" operator="containsText" text="Action required">
      <formula>NOT(ISERROR(SEARCH("Action required",S7)))</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17" operator="containsText" id="{0DBB7BEE-20AE-400C-AE63-93713F264C20}">
            <xm:f>NOT(ISERROR(SEARCH("-",L2)))</xm:f>
            <xm:f>"-"</xm:f>
            <x14:dxf>
              <fill>
                <patternFill>
                  <bgColor theme="2" tint="-9.9948118533890809E-2"/>
                </patternFill>
              </fill>
            </x14:dxf>
          </x14:cfRule>
          <xm:sqref>L2</xm:sqref>
        </x14:conditionalFormatting>
        <x14:conditionalFormatting xmlns:xm="http://schemas.microsoft.com/office/excel/2006/main">
          <x14:cfRule type="containsText" priority="13" operator="containsText" id="{F8C9374B-BD4B-4197-AD23-B9A09A2CB217}">
            <xm:f>NOT(ISERROR(SEARCH("-",L24)))</xm:f>
            <xm:f>"-"</xm:f>
            <x14:dxf>
              <fill>
                <patternFill>
                  <bgColor theme="2" tint="-9.9948118533890809E-2"/>
                </patternFill>
              </fill>
            </x14:dxf>
          </x14:cfRule>
          <xm:sqref>L24</xm:sqref>
        </x14:conditionalFormatting>
        <x14:conditionalFormatting xmlns:xm="http://schemas.microsoft.com/office/excel/2006/main">
          <x14:cfRule type="containsText" priority="9" operator="containsText" id="{ECEA9B80-3E4F-432B-91BE-6839E699229D}">
            <xm:f>NOT(ISERROR(SEARCH("-",L26)))</xm:f>
            <xm:f>"-"</xm:f>
            <x14:dxf>
              <fill>
                <patternFill>
                  <bgColor theme="2" tint="-9.9948118533890809E-2"/>
                </patternFill>
              </fill>
            </x14:dxf>
          </x14:cfRule>
          <xm:sqref>L26</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'Lookup Info'!$G$3:$G$5</xm:f>
          </x14:formula1>
          <xm:sqref>L26 L24</xm:sqref>
        </x14:dataValidation>
        <x14:dataValidation type="list" allowBlank="1" showInputMessage="1" showErrorMessage="1">
          <x14:formula1>
            <xm:f>'Lookup Info'!$A$3:$A$25</xm:f>
          </x14:formula1>
          <xm:sqref>B2</xm:sqref>
        </x14:dataValidation>
        <x14:dataValidation type="list" allowBlank="1" showInputMessage="1" showErrorMessage="1">
          <x14:formula1>
            <xm:f>'Lookup Info'!$E$3:$E$6</xm:f>
          </x14:formula1>
          <xm:sqref>L2</xm:sqref>
        </x14:dataValidation>
        <x14:dataValidation type="list" allowBlank="1" showInputMessage="1" showErrorMessage="1">
          <x14:formula1>
            <xm:f>'Lookup Info'!$I$3:$I$6</xm:f>
          </x14:formula1>
          <xm:sqref>K5:K21</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86"/>
  <sheetViews>
    <sheetView topLeftCell="A12" zoomScale="60" zoomScaleNormal="60" workbookViewId="0">
      <selection activeCell="B5" sqref="B5"/>
    </sheetView>
  </sheetViews>
  <sheetFormatPr defaultColWidth="9.140625" defaultRowHeight="23.25" x14ac:dyDescent="0.35"/>
  <cols>
    <col min="1" max="1" width="1.85546875" style="78" customWidth="1"/>
    <col min="2" max="2" width="24.85546875" style="84" customWidth="1"/>
    <col min="3" max="3" width="38.5703125" style="84" customWidth="1"/>
    <col min="4" max="4" width="57" style="84" customWidth="1"/>
    <col min="5" max="5" width="58.5703125" style="84" customWidth="1"/>
    <col min="6" max="6" width="43.28515625" style="84" customWidth="1"/>
    <col min="7" max="7" width="32.5703125" style="84" customWidth="1"/>
    <col min="8" max="8" width="29.42578125" style="84" customWidth="1"/>
    <col min="9" max="9" width="23.28515625" style="84" customWidth="1"/>
    <col min="10" max="10" width="18.28515625" style="84" customWidth="1"/>
    <col min="11" max="11" width="27.7109375" style="84" customWidth="1"/>
    <col min="12" max="12" width="27.28515625" style="84" customWidth="1"/>
    <col min="13" max="13" width="2.140625" style="78" customWidth="1"/>
    <col min="14" max="40" width="5" style="78" customWidth="1"/>
    <col min="41" max="16384" width="9.140625" style="84"/>
  </cols>
  <sheetData>
    <row r="1" spans="2:19" s="78" customFormat="1" ht="6.75" customHeight="1" x14ac:dyDescent="0.35"/>
    <row r="2" spans="2:19" ht="33.75" customHeight="1" x14ac:dyDescent="0.35">
      <c r="B2" s="60">
        <v>43586</v>
      </c>
      <c r="C2" s="119" t="s">
        <v>246</v>
      </c>
      <c r="D2" s="120"/>
      <c r="E2" s="120"/>
      <c r="F2" s="120"/>
      <c r="G2" s="120"/>
      <c r="H2" s="120"/>
      <c r="I2" s="120"/>
      <c r="J2" s="121"/>
      <c r="K2" s="61" t="s">
        <v>28</v>
      </c>
      <c r="L2" s="62" t="s">
        <v>29</v>
      </c>
    </row>
    <row r="3" spans="2:19" ht="59.25" customHeight="1" x14ac:dyDescent="0.35">
      <c r="B3" s="63" t="s">
        <v>30</v>
      </c>
      <c r="C3" s="328" t="s">
        <v>247</v>
      </c>
      <c r="D3" s="329"/>
      <c r="E3" s="329"/>
      <c r="F3" s="329"/>
      <c r="G3" s="329"/>
      <c r="H3" s="329"/>
      <c r="I3" s="329"/>
      <c r="J3" s="330"/>
      <c r="K3" s="64" t="s">
        <v>32</v>
      </c>
      <c r="L3" s="94"/>
    </row>
    <row r="4" spans="2:19" ht="21" customHeight="1" x14ac:dyDescent="0.35">
      <c r="B4" s="125" t="s">
        <v>34</v>
      </c>
      <c r="C4" s="126"/>
      <c r="D4" s="126"/>
      <c r="E4" s="127"/>
      <c r="F4" s="125" t="s">
        <v>35</v>
      </c>
      <c r="G4" s="126"/>
      <c r="H4" s="126"/>
      <c r="I4" s="127"/>
      <c r="J4" s="66" t="s">
        <v>36</v>
      </c>
      <c r="K4" s="67" t="s">
        <v>37</v>
      </c>
      <c r="L4" s="68" t="s">
        <v>38</v>
      </c>
    </row>
    <row r="5" spans="2:19" ht="29.25" customHeight="1" x14ac:dyDescent="0.35">
      <c r="B5" s="128" t="s">
        <v>248</v>
      </c>
      <c r="C5" s="129"/>
      <c r="D5" s="129"/>
      <c r="E5" s="130"/>
      <c r="F5" s="299" t="s">
        <v>249</v>
      </c>
      <c r="G5" s="300"/>
      <c r="H5" s="300"/>
      <c r="I5" s="301"/>
      <c r="J5" s="55">
        <v>1</v>
      </c>
      <c r="K5" s="70" t="s">
        <v>41</v>
      </c>
      <c r="L5" s="73"/>
    </row>
    <row r="6" spans="2:19" ht="29.25" customHeight="1" x14ac:dyDescent="0.35">
      <c r="B6" s="131"/>
      <c r="C6" s="132"/>
      <c r="D6" s="132"/>
      <c r="E6" s="133"/>
      <c r="F6" s="299" t="s">
        <v>250</v>
      </c>
      <c r="G6" s="300"/>
      <c r="H6" s="300"/>
      <c r="I6" s="301"/>
      <c r="J6" s="55">
        <v>0</v>
      </c>
      <c r="K6" s="70" t="s">
        <v>43</v>
      </c>
      <c r="L6" s="73"/>
    </row>
    <row r="7" spans="2:19" ht="29.25" customHeight="1" x14ac:dyDescent="0.35">
      <c r="B7" s="131"/>
      <c r="C7" s="132"/>
      <c r="D7" s="132"/>
      <c r="E7" s="133"/>
      <c r="F7" s="299" t="s">
        <v>251</v>
      </c>
      <c r="G7" s="300"/>
      <c r="H7" s="300"/>
      <c r="I7" s="301"/>
      <c r="J7" s="55">
        <v>0</v>
      </c>
      <c r="K7" s="70" t="s">
        <v>43</v>
      </c>
      <c r="L7" s="73"/>
      <c r="S7" s="95"/>
    </row>
    <row r="8" spans="2:19" ht="29.25" customHeight="1" x14ac:dyDescent="0.35">
      <c r="B8" s="131"/>
      <c r="C8" s="132"/>
      <c r="D8" s="132"/>
      <c r="E8" s="133"/>
      <c r="F8" s="299" t="s">
        <v>252</v>
      </c>
      <c r="G8" s="300"/>
      <c r="H8" s="300"/>
      <c r="I8" s="301"/>
      <c r="J8" s="55">
        <v>0</v>
      </c>
      <c r="K8" s="70" t="s">
        <v>43</v>
      </c>
      <c r="L8" s="73"/>
    </row>
    <row r="9" spans="2:19" ht="29.25" customHeight="1" x14ac:dyDescent="0.35">
      <c r="B9" s="131"/>
      <c r="C9" s="132"/>
      <c r="D9" s="132"/>
      <c r="E9" s="133"/>
      <c r="F9" s="299" t="s">
        <v>253</v>
      </c>
      <c r="G9" s="300"/>
      <c r="H9" s="300"/>
      <c r="I9" s="301"/>
      <c r="J9" s="55">
        <v>0</v>
      </c>
      <c r="K9" s="70" t="s">
        <v>43</v>
      </c>
      <c r="L9" s="73"/>
    </row>
    <row r="10" spans="2:19" ht="29.25" customHeight="1" x14ac:dyDescent="0.35">
      <c r="B10" s="131"/>
      <c r="C10" s="132"/>
      <c r="D10" s="132"/>
      <c r="E10" s="133"/>
      <c r="F10" s="299"/>
      <c r="G10" s="300"/>
      <c r="H10" s="300"/>
      <c r="I10" s="301"/>
      <c r="J10" s="55"/>
      <c r="K10" s="70"/>
      <c r="L10" s="73"/>
    </row>
    <row r="11" spans="2:19" ht="29.25" customHeight="1" x14ac:dyDescent="0.35">
      <c r="B11" s="131"/>
      <c r="C11" s="132"/>
      <c r="D11" s="132"/>
      <c r="E11" s="133"/>
      <c r="F11" s="299"/>
      <c r="G11" s="300"/>
      <c r="H11" s="300"/>
      <c r="I11" s="301"/>
      <c r="J11" s="55"/>
      <c r="K11" s="70"/>
      <c r="L11" s="73"/>
    </row>
    <row r="12" spans="2:19" ht="29.25" customHeight="1" x14ac:dyDescent="0.35">
      <c r="B12" s="131"/>
      <c r="C12" s="132"/>
      <c r="D12" s="132"/>
      <c r="E12" s="133"/>
      <c r="F12" s="299"/>
      <c r="G12" s="300"/>
      <c r="H12" s="300"/>
      <c r="I12" s="301"/>
      <c r="J12" s="55"/>
      <c r="K12" s="70"/>
      <c r="L12" s="73"/>
    </row>
    <row r="13" spans="2:19" ht="29.25" customHeight="1" x14ac:dyDescent="0.35">
      <c r="B13" s="131"/>
      <c r="C13" s="132"/>
      <c r="D13" s="132"/>
      <c r="E13" s="133"/>
      <c r="F13" s="299"/>
      <c r="G13" s="300"/>
      <c r="H13" s="300"/>
      <c r="I13" s="301"/>
      <c r="J13" s="55"/>
      <c r="K13" s="70"/>
      <c r="L13" s="73"/>
    </row>
    <row r="14" spans="2:19" ht="29.25" customHeight="1" x14ac:dyDescent="0.35">
      <c r="B14" s="131"/>
      <c r="C14" s="132"/>
      <c r="D14" s="132"/>
      <c r="E14" s="133"/>
      <c r="F14" s="299"/>
      <c r="G14" s="300"/>
      <c r="H14" s="300"/>
      <c r="I14" s="301"/>
      <c r="J14" s="55"/>
      <c r="K14" s="70"/>
      <c r="L14" s="73"/>
    </row>
    <row r="15" spans="2:19" ht="29.25" customHeight="1" x14ac:dyDescent="0.35">
      <c r="B15" s="131"/>
      <c r="C15" s="132"/>
      <c r="D15" s="132"/>
      <c r="E15" s="133"/>
      <c r="F15" s="299"/>
      <c r="G15" s="300"/>
      <c r="H15" s="300"/>
      <c r="I15" s="301"/>
      <c r="J15" s="55"/>
      <c r="K15" s="70"/>
      <c r="L15" s="73"/>
    </row>
    <row r="16" spans="2:19" ht="29.25" customHeight="1" x14ac:dyDescent="0.35">
      <c r="B16" s="131"/>
      <c r="C16" s="132"/>
      <c r="D16" s="132"/>
      <c r="E16" s="133"/>
      <c r="F16" s="299"/>
      <c r="G16" s="300"/>
      <c r="H16" s="300"/>
      <c r="I16" s="301"/>
      <c r="J16" s="55"/>
      <c r="K16" s="70"/>
      <c r="L16" s="73"/>
    </row>
    <row r="17" spans="2:12" ht="29.25" customHeight="1" x14ac:dyDescent="0.35">
      <c r="B17" s="131"/>
      <c r="C17" s="132"/>
      <c r="D17" s="132"/>
      <c r="E17" s="133"/>
      <c r="F17" s="308"/>
      <c r="G17" s="309"/>
      <c r="H17" s="309"/>
      <c r="I17" s="310"/>
      <c r="J17" s="55"/>
      <c r="K17" s="70"/>
      <c r="L17" s="73"/>
    </row>
    <row r="18" spans="2:12" ht="29.25" customHeight="1" x14ac:dyDescent="0.35">
      <c r="B18" s="131"/>
      <c r="C18" s="132"/>
      <c r="D18" s="132"/>
      <c r="E18" s="133"/>
      <c r="F18" s="311"/>
      <c r="G18" s="312"/>
      <c r="H18" s="312"/>
      <c r="I18" s="313"/>
      <c r="J18" s="55"/>
      <c r="K18" s="70"/>
      <c r="L18" s="73"/>
    </row>
    <row r="19" spans="2:12" ht="29.25" customHeight="1" x14ac:dyDescent="0.35">
      <c r="B19" s="131"/>
      <c r="C19" s="132"/>
      <c r="D19" s="132"/>
      <c r="E19" s="133"/>
      <c r="F19" s="311"/>
      <c r="G19" s="312"/>
      <c r="H19" s="312"/>
      <c r="I19" s="313"/>
      <c r="J19" s="55"/>
      <c r="K19" s="70"/>
      <c r="L19" s="73"/>
    </row>
    <row r="20" spans="2:12" ht="29.25" customHeight="1" x14ac:dyDescent="0.35">
      <c r="B20" s="131"/>
      <c r="C20" s="132"/>
      <c r="D20" s="132"/>
      <c r="E20" s="133"/>
      <c r="F20" s="311"/>
      <c r="G20" s="312"/>
      <c r="H20" s="312"/>
      <c r="I20" s="313"/>
      <c r="J20" s="56"/>
      <c r="K20" s="70"/>
      <c r="L20" s="86"/>
    </row>
    <row r="21" spans="2:12" ht="76.5" customHeight="1" x14ac:dyDescent="0.35">
      <c r="B21" s="131"/>
      <c r="C21" s="132"/>
      <c r="D21" s="132"/>
      <c r="E21" s="133"/>
      <c r="F21" s="314"/>
      <c r="G21" s="315"/>
      <c r="H21" s="315"/>
      <c r="I21" s="316"/>
      <c r="J21" s="12"/>
      <c r="K21" s="70"/>
      <c r="L21" s="49"/>
    </row>
    <row r="22" spans="2:12" ht="30" customHeight="1" x14ac:dyDescent="0.35">
      <c r="B22" s="150" t="s">
        <v>56</v>
      </c>
      <c r="C22" s="151"/>
      <c r="D22" s="151"/>
      <c r="E22" s="151"/>
      <c r="F22" s="150" t="s">
        <v>57</v>
      </c>
      <c r="G22" s="151"/>
      <c r="H22" s="151"/>
      <c r="I22" s="151"/>
      <c r="J22" s="151"/>
      <c r="K22" s="151"/>
      <c r="L22" s="152"/>
    </row>
    <row r="23" spans="2:12" ht="228.75" customHeight="1" x14ac:dyDescent="0.35">
      <c r="B23" s="153" t="s">
        <v>254</v>
      </c>
      <c r="C23" s="154"/>
      <c r="D23" s="154"/>
      <c r="E23" s="154"/>
      <c r="F23" s="153" t="s">
        <v>255</v>
      </c>
      <c r="G23" s="154"/>
      <c r="H23" s="154"/>
      <c r="I23" s="154"/>
      <c r="J23" s="154"/>
      <c r="K23" s="154"/>
      <c r="L23" s="155"/>
    </row>
    <row r="24" spans="2:12" ht="37.5" customHeight="1" x14ac:dyDescent="0.35">
      <c r="B24" s="156" t="s">
        <v>60</v>
      </c>
      <c r="C24" s="157"/>
      <c r="D24" s="157"/>
      <c r="E24" s="157"/>
      <c r="F24" s="158"/>
      <c r="G24" s="158"/>
      <c r="H24" s="158"/>
      <c r="I24" s="158"/>
      <c r="J24" s="159"/>
      <c r="K24" s="74" t="s">
        <v>61</v>
      </c>
      <c r="L24" s="75" t="s">
        <v>29</v>
      </c>
    </row>
    <row r="25" spans="2:12" ht="46.5" customHeight="1" x14ac:dyDescent="0.35">
      <c r="B25" s="146" t="s">
        <v>256</v>
      </c>
      <c r="C25" s="147"/>
      <c r="D25" s="147"/>
      <c r="E25" s="147"/>
      <c r="F25" s="147"/>
      <c r="G25" s="147"/>
      <c r="H25" s="147"/>
      <c r="I25" s="147"/>
      <c r="J25" s="147"/>
      <c r="K25" s="148"/>
      <c r="L25" s="149"/>
    </row>
    <row r="26" spans="2:12" ht="35.25" customHeight="1" x14ac:dyDescent="0.35">
      <c r="B26" s="160" t="s">
        <v>63</v>
      </c>
      <c r="C26" s="161"/>
      <c r="D26" s="161"/>
      <c r="E26" s="161"/>
      <c r="F26" s="161"/>
      <c r="G26" s="161"/>
      <c r="H26" s="162"/>
      <c r="I26" s="162"/>
      <c r="J26" s="163"/>
      <c r="K26" s="76" t="s">
        <v>63</v>
      </c>
      <c r="L26" s="77" t="s">
        <v>162</v>
      </c>
    </row>
    <row r="27" spans="2:12" ht="22.5" customHeight="1" x14ac:dyDescent="0.35">
      <c r="B27" s="150" t="s">
        <v>64</v>
      </c>
      <c r="C27" s="151"/>
      <c r="D27" s="152"/>
      <c r="E27" s="150" t="s">
        <v>65</v>
      </c>
      <c r="F27" s="151"/>
      <c r="G27" s="152"/>
      <c r="H27" s="150" t="s">
        <v>66</v>
      </c>
      <c r="I27" s="151"/>
      <c r="J27" s="151"/>
      <c r="K27" s="151"/>
      <c r="L27" s="152"/>
    </row>
    <row r="28" spans="2:12" ht="13.5" customHeight="1" x14ac:dyDescent="0.35">
      <c r="B28" s="167" t="s">
        <v>257</v>
      </c>
      <c r="C28" s="168"/>
      <c r="D28" s="169"/>
      <c r="E28" s="186"/>
      <c r="F28" s="187"/>
      <c r="G28" s="188"/>
      <c r="H28" s="186"/>
      <c r="I28" s="187"/>
      <c r="J28" s="187"/>
      <c r="K28" s="187"/>
      <c r="L28" s="188"/>
    </row>
    <row r="29" spans="2:12" ht="24" customHeight="1" x14ac:dyDescent="0.35">
      <c r="B29" s="167"/>
      <c r="C29" s="168"/>
      <c r="D29" s="169"/>
      <c r="E29" s="186"/>
      <c r="F29" s="187"/>
      <c r="G29" s="188"/>
      <c r="H29" s="186"/>
      <c r="I29" s="187"/>
      <c r="J29" s="187"/>
      <c r="K29" s="187"/>
      <c r="L29" s="188"/>
    </row>
    <row r="30" spans="2:12" ht="118.5" customHeight="1" x14ac:dyDescent="0.35">
      <c r="B30" s="170"/>
      <c r="C30" s="171"/>
      <c r="D30" s="172"/>
      <c r="E30" s="189"/>
      <c r="F30" s="190"/>
      <c r="G30" s="191"/>
      <c r="H30" s="189"/>
      <c r="I30" s="190"/>
      <c r="J30" s="190"/>
      <c r="K30" s="190"/>
      <c r="L30" s="191"/>
    </row>
    <row r="31" spans="2:12" s="78" customFormat="1" ht="31.5" customHeight="1" x14ac:dyDescent="0.35">
      <c r="B31" s="79"/>
      <c r="C31" s="79"/>
      <c r="D31" s="79"/>
      <c r="E31" s="80"/>
      <c r="F31" s="81"/>
      <c r="G31" s="81"/>
      <c r="H31" s="82"/>
      <c r="I31" s="82"/>
      <c r="J31" s="82"/>
      <c r="K31" s="82"/>
      <c r="L31" s="82"/>
    </row>
    <row r="32" spans="2:12" s="78" customFormat="1" x14ac:dyDescent="0.35">
      <c r="E32" s="83"/>
      <c r="F32" s="83"/>
      <c r="G32" s="83"/>
    </row>
    <row r="33" spans="5:7" s="78" customFormat="1" x14ac:dyDescent="0.35">
      <c r="E33" s="83"/>
      <c r="F33" s="83"/>
      <c r="G33" s="83"/>
    </row>
    <row r="34" spans="5:7" s="78" customFormat="1" x14ac:dyDescent="0.35">
      <c r="E34" s="83"/>
      <c r="F34" s="83"/>
      <c r="G34" s="83"/>
    </row>
    <row r="35" spans="5:7" s="78" customFormat="1" x14ac:dyDescent="0.35"/>
    <row r="36" spans="5:7" s="78" customFormat="1" x14ac:dyDescent="0.35"/>
    <row r="37" spans="5:7" s="78" customFormat="1" x14ac:dyDescent="0.35"/>
    <row r="38" spans="5:7" s="78" customFormat="1" x14ac:dyDescent="0.35"/>
    <row r="39" spans="5:7" s="78" customFormat="1" x14ac:dyDescent="0.35"/>
    <row r="40" spans="5:7" s="78" customFormat="1" x14ac:dyDescent="0.35"/>
    <row r="41" spans="5:7" s="78" customFormat="1" x14ac:dyDescent="0.35"/>
    <row r="42" spans="5:7" s="78" customFormat="1" x14ac:dyDescent="0.35"/>
    <row r="43" spans="5:7" s="78" customFormat="1" x14ac:dyDescent="0.35"/>
    <row r="44" spans="5:7" s="78" customFormat="1" x14ac:dyDescent="0.35"/>
    <row r="45" spans="5:7" s="78" customFormat="1" x14ac:dyDescent="0.35"/>
    <row r="46" spans="5:7" s="78" customFormat="1" x14ac:dyDescent="0.35"/>
    <row r="47" spans="5:7" s="78" customFormat="1" x14ac:dyDescent="0.35"/>
    <row r="48" spans="5:7" s="78" customFormat="1" x14ac:dyDescent="0.35"/>
    <row r="49" s="78" customFormat="1" x14ac:dyDescent="0.35"/>
    <row r="50" s="78" customFormat="1" x14ac:dyDescent="0.35"/>
    <row r="51" s="78" customFormat="1" x14ac:dyDescent="0.35"/>
    <row r="52" s="78" customFormat="1" x14ac:dyDescent="0.35"/>
    <row r="53" s="78" customFormat="1" x14ac:dyDescent="0.35"/>
    <row r="54" s="78" customFormat="1" x14ac:dyDescent="0.35"/>
    <row r="55" s="78" customFormat="1" x14ac:dyDescent="0.35"/>
    <row r="56" s="78" customFormat="1" x14ac:dyDescent="0.35"/>
    <row r="57" s="78" customFormat="1" x14ac:dyDescent="0.35"/>
    <row r="58" s="78" customFormat="1" x14ac:dyDescent="0.35"/>
    <row r="59" s="78" customFormat="1" x14ac:dyDescent="0.35"/>
    <row r="60" s="78" customFormat="1" x14ac:dyDescent="0.35"/>
    <row r="61" s="78" customFormat="1" x14ac:dyDescent="0.35"/>
    <row r="62" s="78" customFormat="1" x14ac:dyDescent="0.35"/>
    <row r="63" s="78" customFormat="1" x14ac:dyDescent="0.35"/>
    <row r="64" s="78" customFormat="1" x14ac:dyDescent="0.35"/>
    <row r="65" s="78" customFormat="1" x14ac:dyDescent="0.35"/>
    <row r="66" s="78" customFormat="1" x14ac:dyDescent="0.35"/>
    <row r="67" s="78" customFormat="1" x14ac:dyDescent="0.35"/>
    <row r="68" s="78" customFormat="1" x14ac:dyDescent="0.35"/>
    <row r="69" s="78" customFormat="1" x14ac:dyDescent="0.35"/>
    <row r="70" s="78" customFormat="1" x14ac:dyDescent="0.35"/>
    <row r="71" s="78" customFormat="1" x14ac:dyDescent="0.35"/>
    <row r="72" s="78" customFormat="1" x14ac:dyDescent="0.35"/>
    <row r="73" s="78" customFormat="1" x14ac:dyDescent="0.35"/>
    <row r="74" s="78" customFormat="1" x14ac:dyDescent="0.35"/>
    <row r="75" s="78" customFormat="1" x14ac:dyDescent="0.35"/>
    <row r="76" s="78" customFormat="1" x14ac:dyDescent="0.35"/>
    <row r="77" s="78" customFormat="1" x14ac:dyDescent="0.35"/>
    <row r="78" s="78" customFormat="1" x14ac:dyDescent="0.35"/>
    <row r="79" s="78" customFormat="1" x14ac:dyDescent="0.35"/>
    <row r="80" s="78" customFormat="1" x14ac:dyDescent="0.35"/>
    <row r="81" s="78" customFormat="1" x14ac:dyDescent="0.35"/>
    <row r="82" s="78" customFormat="1" x14ac:dyDescent="0.35"/>
    <row r="83" s="78" customFormat="1" x14ac:dyDescent="0.35"/>
    <row r="84" s="78" customFormat="1" x14ac:dyDescent="0.35"/>
    <row r="85" s="78" customFormat="1" x14ac:dyDescent="0.35"/>
    <row r="86" s="78" customFormat="1" x14ac:dyDescent="0.35"/>
  </sheetData>
  <mergeCells count="35">
    <mergeCell ref="F15:I15"/>
    <mergeCell ref="C2:J2"/>
    <mergeCell ref="C3:J3"/>
    <mergeCell ref="B4:E4"/>
    <mergeCell ref="F4:I4"/>
    <mergeCell ref="B5:E21"/>
    <mergeCell ref="F5:I5"/>
    <mergeCell ref="F6:I6"/>
    <mergeCell ref="F7:I7"/>
    <mergeCell ref="F8:I8"/>
    <mergeCell ref="F9:I9"/>
    <mergeCell ref="F10:I10"/>
    <mergeCell ref="F11:I11"/>
    <mergeCell ref="F12:I12"/>
    <mergeCell ref="F13:I13"/>
    <mergeCell ref="F14:I14"/>
    <mergeCell ref="B25:L25"/>
    <mergeCell ref="F16:I16"/>
    <mergeCell ref="F17:I17"/>
    <mergeCell ref="F18:I18"/>
    <mergeCell ref="F19:I19"/>
    <mergeCell ref="F20:I20"/>
    <mergeCell ref="F21:I21"/>
    <mergeCell ref="B22:E22"/>
    <mergeCell ref="F22:L22"/>
    <mergeCell ref="B23:E23"/>
    <mergeCell ref="F23:L23"/>
    <mergeCell ref="B24:J24"/>
    <mergeCell ref="B26:J26"/>
    <mergeCell ref="B27:D27"/>
    <mergeCell ref="E27:G27"/>
    <mergeCell ref="H27:L27"/>
    <mergeCell ref="B28:D30"/>
    <mergeCell ref="E28:G30"/>
    <mergeCell ref="H28:L30"/>
  </mergeCells>
  <conditionalFormatting sqref="L2">
    <cfRule type="containsText" dxfId="99" priority="18" operator="containsText" text="Green">
      <formula>NOT(ISERROR(SEARCH("Green",L2)))</formula>
    </cfRule>
    <cfRule type="containsText" dxfId="98" priority="19" operator="containsText" text="Amber">
      <formula>NOT(ISERROR(SEARCH("Amber",L2)))</formula>
    </cfRule>
    <cfRule type="containsText" dxfId="97" priority="20" operator="containsText" text="Red">
      <formula>NOT(ISERROR(SEARCH("Red",L2)))</formula>
    </cfRule>
  </conditionalFormatting>
  <conditionalFormatting sqref="L24">
    <cfRule type="containsText" dxfId="96" priority="14" operator="containsText" text="Green">
      <formula>NOT(ISERROR(SEARCH("Green",L24)))</formula>
    </cfRule>
    <cfRule type="containsText" dxfId="95" priority="15" operator="containsText" text="Amber">
      <formula>NOT(ISERROR(SEARCH("Amber",L24)))</formula>
    </cfRule>
    <cfRule type="containsText" dxfId="94" priority="16" operator="containsText" text="Red">
      <formula>NOT(ISERROR(SEARCH("Red",L24)))</formula>
    </cfRule>
  </conditionalFormatting>
  <conditionalFormatting sqref="L26">
    <cfRule type="containsText" dxfId="93" priority="10" operator="containsText" text="Green">
      <formula>NOT(ISERROR(SEARCH("Green",L26)))</formula>
    </cfRule>
    <cfRule type="containsText" dxfId="92" priority="11" operator="containsText" text="Amber">
      <formula>NOT(ISERROR(SEARCH("Amber",L26)))</formula>
    </cfRule>
    <cfRule type="containsText" dxfId="91" priority="12" operator="containsText" text="Red">
      <formula>NOT(ISERROR(SEARCH("Red",L26)))</formula>
    </cfRule>
  </conditionalFormatting>
  <conditionalFormatting sqref="K5:K21">
    <cfRule type="containsText" dxfId="90" priority="5" operator="containsText" text="On-track">
      <formula>NOT(ISERROR(SEARCH("On-track",K5)))</formula>
    </cfRule>
    <cfRule type="containsText" dxfId="89" priority="6" operator="containsText" text="Complete">
      <formula>NOT(ISERROR(SEARCH("Complete",K5)))</formula>
    </cfRule>
    <cfRule type="containsText" dxfId="88" priority="7" operator="containsText" text="Concern ">
      <formula>NOT(ISERROR(SEARCH("Concern ",K5)))</formula>
    </cfRule>
    <cfRule type="containsText" dxfId="87" priority="8" operator="containsText" text="Action required">
      <formula>NOT(ISERROR(SEARCH("Action required",K5)))</formula>
    </cfRule>
  </conditionalFormatting>
  <conditionalFormatting sqref="S7">
    <cfRule type="containsText" dxfId="86" priority="1" operator="containsText" text="On-track">
      <formula>NOT(ISERROR(SEARCH("On-track",S7)))</formula>
    </cfRule>
    <cfRule type="containsText" dxfId="85" priority="2" operator="containsText" text="Complete">
      <formula>NOT(ISERROR(SEARCH("Complete",S7)))</formula>
    </cfRule>
    <cfRule type="containsText" dxfId="84" priority="3" operator="containsText" text="Concern ">
      <formula>NOT(ISERROR(SEARCH("Concern ",S7)))</formula>
    </cfRule>
    <cfRule type="containsText" dxfId="83" priority="4" operator="containsText" text="Action required">
      <formula>NOT(ISERROR(SEARCH("Action required",S7)))</formula>
    </cfRule>
  </conditionalFormatting>
  <printOptions verticalCentered="1"/>
  <pageMargins left="0.25" right="0.25" top="0.75" bottom="0.75" header="0.3" footer="0.3"/>
  <pageSetup paperSize="9" scale="37" orientation="landscape" r:id="rId1"/>
  <extLst>
    <ext xmlns:x14="http://schemas.microsoft.com/office/spreadsheetml/2009/9/main" uri="{78C0D931-6437-407d-A8EE-F0AAD7539E65}">
      <x14:conditionalFormattings>
        <x14:conditionalFormatting xmlns:xm="http://schemas.microsoft.com/office/excel/2006/main">
          <x14:cfRule type="containsText" priority="17" operator="containsText" id="{D3B3B899-42BA-49A0-A45E-6E1BCAF8E7FD}">
            <xm:f>NOT(ISERROR(SEARCH("-",L2)))</xm:f>
            <xm:f>"-"</xm:f>
            <x14:dxf>
              <fill>
                <patternFill>
                  <bgColor theme="2" tint="-9.9948118533890809E-2"/>
                </patternFill>
              </fill>
            </x14:dxf>
          </x14:cfRule>
          <xm:sqref>L2</xm:sqref>
        </x14:conditionalFormatting>
        <x14:conditionalFormatting xmlns:xm="http://schemas.microsoft.com/office/excel/2006/main">
          <x14:cfRule type="containsText" priority="13" operator="containsText" id="{3F55617A-842C-4831-BBC2-88A05B03CB46}">
            <xm:f>NOT(ISERROR(SEARCH("-",L24)))</xm:f>
            <xm:f>"-"</xm:f>
            <x14:dxf>
              <fill>
                <patternFill>
                  <bgColor theme="2" tint="-9.9948118533890809E-2"/>
                </patternFill>
              </fill>
            </x14:dxf>
          </x14:cfRule>
          <xm:sqref>L24</xm:sqref>
        </x14:conditionalFormatting>
        <x14:conditionalFormatting xmlns:xm="http://schemas.microsoft.com/office/excel/2006/main">
          <x14:cfRule type="containsText" priority="9" operator="containsText" id="{415F5773-06CF-4219-BB2F-5C14C998F61B}">
            <xm:f>NOT(ISERROR(SEARCH("-",L26)))</xm:f>
            <xm:f>"-"</xm:f>
            <x14:dxf>
              <fill>
                <patternFill>
                  <bgColor theme="2" tint="-9.9948118533890809E-2"/>
                </patternFill>
              </fill>
            </x14:dxf>
          </x14:cfRule>
          <xm:sqref>L26</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'Lookup Info'!$I$3:$I$6</xm:f>
          </x14:formula1>
          <xm:sqref>K5:K21</xm:sqref>
        </x14:dataValidation>
        <x14:dataValidation type="list" allowBlank="1" showInputMessage="1" showErrorMessage="1">
          <x14:formula1>
            <xm:f>'Lookup Info'!$E$3:$E$6</xm:f>
          </x14:formula1>
          <xm:sqref>L2</xm:sqref>
        </x14:dataValidation>
        <x14:dataValidation type="list" allowBlank="1" showInputMessage="1" showErrorMessage="1">
          <x14:formula1>
            <xm:f>'Lookup Info'!$A$3:$A$25</xm:f>
          </x14:formula1>
          <xm:sqref>B2</xm:sqref>
        </x14:dataValidation>
        <x14:dataValidation type="list" allowBlank="1" showInputMessage="1" showErrorMessage="1">
          <x14:formula1>
            <xm:f>'Lookup Info'!$G$3:$G$5</xm:f>
          </x14:formula1>
          <xm:sqref>L26 L24</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86"/>
  <sheetViews>
    <sheetView topLeftCell="A15" zoomScale="50" zoomScaleNormal="50" workbookViewId="0">
      <selection activeCell="L26" sqref="L26"/>
    </sheetView>
  </sheetViews>
  <sheetFormatPr defaultColWidth="9.140625" defaultRowHeight="23.25" x14ac:dyDescent="0.35"/>
  <cols>
    <col min="1" max="1" width="1.85546875" style="78" customWidth="1"/>
    <col min="2" max="2" width="24.85546875" style="84" customWidth="1"/>
    <col min="3" max="3" width="38.5703125" style="84" customWidth="1"/>
    <col min="4" max="4" width="57" style="84" customWidth="1"/>
    <col min="5" max="5" width="58.5703125" style="84" customWidth="1"/>
    <col min="6" max="6" width="43.28515625" style="84" customWidth="1"/>
    <col min="7" max="7" width="32.5703125" style="84" customWidth="1"/>
    <col min="8" max="8" width="29.42578125" style="84" customWidth="1"/>
    <col min="9" max="9" width="23.28515625" style="84" customWidth="1"/>
    <col min="10" max="10" width="18.28515625" style="84" customWidth="1"/>
    <col min="11" max="11" width="27.7109375" style="84" customWidth="1"/>
    <col min="12" max="12" width="27.28515625" style="84" customWidth="1"/>
    <col min="13" max="13" width="2.140625" style="78" customWidth="1"/>
    <col min="14" max="40" width="5" style="78" customWidth="1"/>
    <col min="41" max="16384" width="9.140625" style="84"/>
  </cols>
  <sheetData>
    <row r="1" spans="2:12" s="78" customFormat="1" ht="6.75" customHeight="1" thickBot="1" x14ac:dyDescent="0.4"/>
    <row r="2" spans="2:12" ht="47.25" thickBot="1" x14ac:dyDescent="0.4">
      <c r="B2" s="60">
        <v>43586</v>
      </c>
      <c r="C2" s="119" t="s">
        <v>258</v>
      </c>
      <c r="D2" s="120"/>
      <c r="E2" s="120"/>
      <c r="F2" s="120"/>
      <c r="G2" s="120"/>
      <c r="H2" s="120"/>
      <c r="I2" s="120"/>
      <c r="J2" s="121"/>
      <c r="K2" s="61" t="s">
        <v>28</v>
      </c>
      <c r="L2" s="62" t="s">
        <v>29</v>
      </c>
    </row>
    <row r="3" spans="2:12" ht="59.25" customHeight="1" thickBot="1" x14ac:dyDescent="0.4">
      <c r="B3" s="63" t="s">
        <v>30</v>
      </c>
      <c r="C3" s="179" t="s">
        <v>259</v>
      </c>
      <c r="D3" s="180"/>
      <c r="E3" s="180"/>
      <c r="F3" s="180"/>
      <c r="G3" s="180"/>
      <c r="H3" s="180"/>
      <c r="I3" s="180"/>
      <c r="J3" s="181"/>
      <c r="K3" s="64" t="s">
        <v>32</v>
      </c>
      <c r="L3" s="65" t="s">
        <v>164</v>
      </c>
    </row>
    <row r="4" spans="2:12" ht="24" thickBot="1" x14ac:dyDescent="0.4">
      <c r="B4" s="125" t="s">
        <v>34</v>
      </c>
      <c r="C4" s="126"/>
      <c r="D4" s="126"/>
      <c r="E4" s="127"/>
      <c r="F4" s="125" t="s">
        <v>35</v>
      </c>
      <c r="G4" s="126"/>
      <c r="H4" s="126"/>
      <c r="I4" s="127"/>
      <c r="J4" s="67" t="s">
        <v>36</v>
      </c>
      <c r="K4" s="67" t="s">
        <v>37</v>
      </c>
      <c r="L4" s="68" t="s">
        <v>38</v>
      </c>
    </row>
    <row r="5" spans="2:12" ht="29.25" customHeight="1" thickBot="1" x14ac:dyDescent="0.4">
      <c r="B5" s="128" t="s">
        <v>260</v>
      </c>
      <c r="C5" s="129"/>
      <c r="D5" s="129"/>
      <c r="E5" s="130"/>
      <c r="F5" s="331" t="s">
        <v>261</v>
      </c>
      <c r="G5" s="331"/>
      <c r="H5" s="331"/>
      <c r="I5" s="331"/>
      <c r="J5" s="89">
        <v>1</v>
      </c>
      <c r="K5" s="70" t="s">
        <v>41</v>
      </c>
      <c r="L5" s="73">
        <v>43585</v>
      </c>
    </row>
    <row r="6" spans="2:12" ht="29.25" customHeight="1" thickBot="1" x14ac:dyDescent="0.4">
      <c r="B6" s="131"/>
      <c r="C6" s="132"/>
      <c r="D6" s="132"/>
      <c r="E6" s="133"/>
      <c r="F6" s="299" t="s">
        <v>262</v>
      </c>
      <c r="G6" s="300"/>
      <c r="H6" s="300"/>
      <c r="I6" s="301"/>
      <c r="J6" s="89">
        <v>1</v>
      </c>
      <c r="K6" s="70" t="s">
        <v>41</v>
      </c>
      <c r="L6" s="73">
        <v>43311</v>
      </c>
    </row>
    <row r="7" spans="2:12" ht="29.25" customHeight="1" thickBot="1" x14ac:dyDescent="0.4">
      <c r="B7" s="131"/>
      <c r="C7" s="132"/>
      <c r="D7" s="132"/>
      <c r="E7" s="133"/>
      <c r="F7" s="299" t="s">
        <v>263</v>
      </c>
      <c r="G7" s="300"/>
      <c r="H7" s="300"/>
      <c r="I7" s="301"/>
      <c r="J7" s="89">
        <v>1</v>
      </c>
      <c r="K7" s="70" t="s">
        <v>41</v>
      </c>
      <c r="L7" s="73">
        <v>43322</v>
      </c>
    </row>
    <row r="8" spans="2:12" ht="29.25" customHeight="1" thickBot="1" x14ac:dyDescent="0.4">
      <c r="B8" s="131"/>
      <c r="C8" s="132"/>
      <c r="D8" s="132"/>
      <c r="E8" s="133"/>
      <c r="F8" s="299" t="s">
        <v>264</v>
      </c>
      <c r="G8" s="300"/>
      <c r="H8" s="300"/>
      <c r="I8" s="301"/>
      <c r="J8" s="89">
        <v>1</v>
      </c>
      <c r="K8" s="70" t="s">
        <v>41</v>
      </c>
      <c r="L8" s="73">
        <v>43360</v>
      </c>
    </row>
    <row r="9" spans="2:12" ht="29.25" customHeight="1" thickBot="1" x14ac:dyDescent="0.4">
      <c r="B9" s="131"/>
      <c r="C9" s="132"/>
      <c r="D9" s="132"/>
      <c r="E9" s="133"/>
      <c r="F9" s="299" t="s">
        <v>265</v>
      </c>
      <c r="G9" s="300"/>
      <c r="H9" s="300"/>
      <c r="I9" s="301"/>
      <c r="J9" s="89">
        <v>1</v>
      </c>
      <c r="K9" s="70" t="s">
        <v>41</v>
      </c>
      <c r="L9" s="73">
        <v>43381</v>
      </c>
    </row>
    <row r="10" spans="2:12" ht="29.25" customHeight="1" thickBot="1" x14ac:dyDescent="0.4">
      <c r="B10" s="131"/>
      <c r="C10" s="132"/>
      <c r="D10" s="132"/>
      <c r="E10" s="133"/>
      <c r="F10" s="299" t="s">
        <v>266</v>
      </c>
      <c r="G10" s="300"/>
      <c r="H10" s="300"/>
      <c r="I10" s="301"/>
      <c r="J10" s="89">
        <v>1</v>
      </c>
      <c r="K10" s="70" t="s">
        <v>41</v>
      </c>
      <c r="L10" s="73">
        <v>43406</v>
      </c>
    </row>
    <row r="11" spans="2:12" ht="29.25" customHeight="1" thickBot="1" x14ac:dyDescent="0.4">
      <c r="B11" s="131"/>
      <c r="C11" s="132"/>
      <c r="D11" s="132"/>
      <c r="E11" s="133"/>
      <c r="F11" s="299" t="s">
        <v>267</v>
      </c>
      <c r="G11" s="300"/>
      <c r="H11" s="300"/>
      <c r="I11" s="301"/>
      <c r="J11" s="89">
        <v>1</v>
      </c>
      <c r="K11" s="70" t="s">
        <v>41</v>
      </c>
      <c r="L11" s="73">
        <v>43511</v>
      </c>
    </row>
    <row r="12" spans="2:12" ht="29.25" customHeight="1" thickBot="1" x14ac:dyDescent="0.4">
      <c r="B12" s="131"/>
      <c r="C12" s="132"/>
      <c r="D12" s="132"/>
      <c r="E12" s="133"/>
      <c r="F12" s="299" t="s">
        <v>268</v>
      </c>
      <c r="G12" s="300"/>
      <c r="H12" s="300"/>
      <c r="I12" s="301"/>
      <c r="J12" s="89">
        <v>1</v>
      </c>
      <c r="K12" s="70" t="s">
        <v>41</v>
      </c>
      <c r="L12" s="73">
        <v>43553</v>
      </c>
    </row>
    <row r="13" spans="2:12" ht="29.25" customHeight="1" thickBot="1" x14ac:dyDescent="0.4">
      <c r="B13" s="131"/>
      <c r="C13" s="132"/>
      <c r="D13" s="132"/>
      <c r="E13" s="133"/>
      <c r="F13" s="299" t="s">
        <v>269</v>
      </c>
      <c r="G13" s="300"/>
      <c r="H13" s="300"/>
      <c r="I13" s="301"/>
      <c r="J13" s="89">
        <v>1</v>
      </c>
      <c r="K13" s="70" t="s">
        <v>41</v>
      </c>
      <c r="L13" s="73">
        <v>43556</v>
      </c>
    </row>
    <row r="14" spans="2:12" ht="29.25" customHeight="1" thickBot="1" x14ac:dyDescent="0.4">
      <c r="B14" s="131"/>
      <c r="C14" s="132"/>
      <c r="D14" s="132"/>
      <c r="E14" s="133"/>
      <c r="F14" s="299" t="s">
        <v>55</v>
      </c>
      <c r="G14" s="300"/>
      <c r="H14" s="300"/>
      <c r="I14" s="301"/>
      <c r="J14" s="89">
        <v>0.75</v>
      </c>
      <c r="K14" s="70" t="s">
        <v>43</v>
      </c>
      <c r="L14" s="73">
        <v>43585</v>
      </c>
    </row>
    <row r="15" spans="2:12" ht="29.25" customHeight="1" thickBot="1" x14ac:dyDescent="0.4">
      <c r="B15" s="131"/>
      <c r="C15" s="132"/>
      <c r="D15" s="132"/>
      <c r="E15" s="133"/>
      <c r="F15" s="299"/>
      <c r="G15" s="300"/>
      <c r="H15" s="300"/>
      <c r="I15" s="301"/>
      <c r="J15" s="89"/>
      <c r="K15" s="70"/>
      <c r="L15" s="73"/>
    </row>
    <row r="16" spans="2:12" ht="29.25" customHeight="1" thickBot="1" x14ac:dyDescent="0.4">
      <c r="B16" s="131"/>
      <c r="C16" s="132"/>
      <c r="D16" s="132"/>
      <c r="E16" s="133"/>
      <c r="F16" s="299"/>
      <c r="G16" s="300"/>
      <c r="H16" s="300"/>
      <c r="I16" s="301"/>
      <c r="J16" s="89"/>
      <c r="K16" s="70"/>
      <c r="L16" s="73"/>
    </row>
    <row r="17" spans="2:12" ht="29.25" customHeight="1" thickBot="1" x14ac:dyDescent="0.4">
      <c r="B17" s="131"/>
      <c r="C17" s="132"/>
      <c r="D17" s="132"/>
      <c r="E17" s="133"/>
      <c r="F17" s="308"/>
      <c r="G17" s="309"/>
      <c r="H17" s="309"/>
      <c r="I17" s="310"/>
      <c r="J17" s="69"/>
      <c r="K17" s="70"/>
      <c r="L17" s="73"/>
    </row>
    <row r="18" spans="2:12" ht="29.25" customHeight="1" thickBot="1" x14ac:dyDescent="0.4">
      <c r="B18" s="131"/>
      <c r="C18" s="132"/>
      <c r="D18" s="132"/>
      <c r="E18" s="133"/>
      <c r="F18" s="311"/>
      <c r="G18" s="312"/>
      <c r="H18" s="312"/>
      <c r="I18" s="313"/>
      <c r="J18" s="69"/>
      <c r="K18" s="70"/>
      <c r="L18" s="73"/>
    </row>
    <row r="19" spans="2:12" ht="29.25" customHeight="1" thickBot="1" x14ac:dyDescent="0.4">
      <c r="B19" s="131"/>
      <c r="C19" s="132"/>
      <c r="D19" s="132"/>
      <c r="E19" s="133"/>
      <c r="F19" s="311"/>
      <c r="G19" s="312"/>
      <c r="H19" s="312"/>
      <c r="I19" s="313"/>
      <c r="J19" s="69"/>
      <c r="K19" s="70"/>
      <c r="L19" s="73"/>
    </row>
    <row r="20" spans="2:12" ht="29.25" customHeight="1" thickBot="1" x14ac:dyDescent="0.4">
      <c r="B20" s="131"/>
      <c r="C20" s="132"/>
      <c r="D20" s="132"/>
      <c r="E20" s="133"/>
      <c r="F20" s="311"/>
      <c r="G20" s="312"/>
      <c r="H20" s="312"/>
      <c r="I20" s="313"/>
      <c r="J20" s="90"/>
      <c r="K20" s="70"/>
      <c r="L20" s="86"/>
    </row>
    <row r="21" spans="2:12" ht="31.5" customHeight="1" thickBot="1" x14ac:dyDescent="0.4">
      <c r="B21" s="131"/>
      <c r="C21" s="132"/>
      <c r="D21" s="132"/>
      <c r="E21" s="133"/>
      <c r="F21" s="314"/>
      <c r="G21" s="315"/>
      <c r="H21" s="315"/>
      <c r="I21" s="316"/>
      <c r="J21" s="49"/>
      <c r="K21" s="70"/>
      <c r="L21" s="49"/>
    </row>
    <row r="22" spans="2:12" ht="30" customHeight="1" thickBot="1" x14ac:dyDescent="0.4">
      <c r="B22" s="150" t="s">
        <v>56</v>
      </c>
      <c r="C22" s="151"/>
      <c r="D22" s="151"/>
      <c r="E22" s="151"/>
      <c r="F22" s="150" t="s">
        <v>57</v>
      </c>
      <c r="G22" s="151"/>
      <c r="H22" s="151"/>
      <c r="I22" s="151"/>
      <c r="J22" s="151"/>
      <c r="K22" s="151"/>
      <c r="L22" s="152"/>
    </row>
    <row r="23" spans="2:12" ht="220.5" customHeight="1" thickBot="1" x14ac:dyDescent="0.4">
      <c r="B23" s="153" t="s">
        <v>270</v>
      </c>
      <c r="C23" s="154"/>
      <c r="D23" s="154"/>
      <c r="E23" s="154"/>
      <c r="F23" s="153" t="s">
        <v>271</v>
      </c>
      <c r="G23" s="154"/>
      <c r="H23" s="154"/>
      <c r="I23" s="154"/>
      <c r="J23" s="154"/>
      <c r="K23" s="154"/>
      <c r="L23" s="155"/>
    </row>
    <row r="24" spans="2:12" ht="37.5" customHeight="1" thickBot="1" x14ac:dyDescent="0.4">
      <c r="B24" s="156" t="s">
        <v>60</v>
      </c>
      <c r="C24" s="157"/>
      <c r="D24" s="157"/>
      <c r="E24" s="157"/>
      <c r="F24" s="158"/>
      <c r="G24" s="158"/>
      <c r="H24" s="158"/>
      <c r="I24" s="158"/>
      <c r="J24" s="159"/>
      <c r="K24" s="74" t="s">
        <v>61</v>
      </c>
      <c r="L24" s="75" t="s">
        <v>29</v>
      </c>
    </row>
    <row r="25" spans="2:12" ht="100.5" customHeight="1" thickBot="1" x14ac:dyDescent="0.4">
      <c r="B25" s="146" t="s">
        <v>272</v>
      </c>
      <c r="C25" s="147"/>
      <c r="D25" s="147"/>
      <c r="E25" s="147"/>
      <c r="F25" s="147"/>
      <c r="G25" s="147"/>
      <c r="H25" s="147"/>
      <c r="I25" s="147"/>
      <c r="J25" s="147"/>
      <c r="K25" s="148"/>
      <c r="L25" s="149"/>
    </row>
    <row r="26" spans="2:12" ht="35.25" customHeight="1" thickBot="1" x14ac:dyDescent="0.4">
      <c r="B26" s="160" t="s">
        <v>63</v>
      </c>
      <c r="C26" s="161"/>
      <c r="D26" s="161"/>
      <c r="E26" s="161"/>
      <c r="F26" s="161"/>
      <c r="G26" s="161"/>
      <c r="H26" s="162"/>
      <c r="I26" s="162"/>
      <c r="J26" s="163"/>
      <c r="K26" s="76" t="s">
        <v>63</v>
      </c>
      <c r="L26" s="77" t="s">
        <v>29</v>
      </c>
    </row>
    <row r="27" spans="2:12" ht="22.5" customHeight="1" thickBot="1" x14ac:dyDescent="0.4">
      <c r="B27" s="150" t="s">
        <v>64</v>
      </c>
      <c r="C27" s="151"/>
      <c r="D27" s="152"/>
      <c r="E27" s="150" t="s">
        <v>65</v>
      </c>
      <c r="F27" s="151"/>
      <c r="G27" s="152"/>
      <c r="H27" s="150" t="s">
        <v>66</v>
      </c>
      <c r="I27" s="151"/>
      <c r="J27" s="151"/>
      <c r="K27" s="151"/>
      <c r="L27" s="152"/>
    </row>
    <row r="28" spans="2:12" ht="22.5" customHeight="1" x14ac:dyDescent="0.35">
      <c r="B28" s="167" t="s">
        <v>273</v>
      </c>
      <c r="C28" s="168"/>
      <c r="D28" s="169"/>
      <c r="E28" s="332" t="s">
        <v>274</v>
      </c>
      <c r="F28" s="333"/>
      <c r="G28" s="334"/>
      <c r="H28" s="332" t="s">
        <v>275</v>
      </c>
      <c r="I28" s="333"/>
      <c r="J28" s="333"/>
      <c r="K28" s="333"/>
      <c r="L28" s="334"/>
    </row>
    <row r="29" spans="2:12" ht="35.25" customHeight="1" x14ac:dyDescent="0.35">
      <c r="B29" s="167"/>
      <c r="C29" s="168"/>
      <c r="D29" s="169"/>
      <c r="E29" s="332"/>
      <c r="F29" s="333"/>
      <c r="G29" s="334"/>
      <c r="H29" s="332"/>
      <c r="I29" s="333"/>
      <c r="J29" s="333"/>
      <c r="K29" s="333"/>
      <c r="L29" s="334"/>
    </row>
    <row r="30" spans="2:12" ht="132.75" customHeight="1" thickBot="1" x14ac:dyDescent="0.4">
      <c r="B30" s="170"/>
      <c r="C30" s="171"/>
      <c r="D30" s="172"/>
      <c r="E30" s="335"/>
      <c r="F30" s="336"/>
      <c r="G30" s="337"/>
      <c r="H30" s="335"/>
      <c r="I30" s="336"/>
      <c r="J30" s="336"/>
      <c r="K30" s="336"/>
      <c r="L30" s="337"/>
    </row>
    <row r="31" spans="2:12" s="78" customFormat="1" ht="31.5" customHeight="1" x14ac:dyDescent="0.35">
      <c r="B31" s="79"/>
      <c r="C31" s="79"/>
      <c r="D31" s="79"/>
      <c r="E31" s="80"/>
      <c r="F31" s="81"/>
      <c r="G31" s="81"/>
      <c r="H31" s="82"/>
      <c r="I31" s="82"/>
      <c r="J31" s="82"/>
      <c r="K31" s="82"/>
      <c r="L31" s="82"/>
    </row>
    <row r="32" spans="2:12" s="78" customFormat="1" x14ac:dyDescent="0.35">
      <c r="E32" s="83"/>
      <c r="F32" s="83"/>
      <c r="G32" s="83"/>
    </row>
    <row r="33" spans="5:7" s="78" customFormat="1" x14ac:dyDescent="0.35">
      <c r="E33" s="83"/>
      <c r="F33" s="83"/>
      <c r="G33" s="83"/>
    </row>
    <row r="34" spans="5:7" s="78" customFormat="1" x14ac:dyDescent="0.35">
      <c r="E34" s="83"/>
      <c r="F34" s="83"/>
      <c r="G34" s="83"/>
    </row>
    <row r="35" spans="5:7" s="78" customFormat="1" x14ac:dyDescent="0.35"/>
    <row r="36" spans="5:7" s="78" customFormat="1" x14ac:dyDescent="0.35"/>
    <row r="37" spans="5:7" s="78" customFormat="1" x14ac:dyDescent="0.35"/>
    <row r="38" spans="5:7" s="78" customFormat="1" x14ac:dyDescent="0.35"/>
    <row r="39" spans="5:7" s="78" customFormat="1" x14ac:dyDescent="0.35"/>
    <row r="40" spans="5:7" s="78" customFormat="1" x14ac:dyDescent="0.35"/>
    <row r="41" spans="5:7" s="78" customFormat="1" x14ac:dyDescent="0.35"/>
    <row r="42" spans="5:7" s="78" customFormat="1" x14ac:dyDescent="0.35"/>
    <row r="43" spans="5:7" s="78" customFormat="1" x14ac:dyDescent="0.35"/>
    <row r="44" spans="5:7" s="78" customFormat="1" x14ac:dyDescent="0.35"/>
    <row r="45" spans="5:7" s="78" customFormat="1" x14ac:dyDescent="0.35"/>
    <row r="46" spans="5:7" s="78" customFormat="1" x14ac:dyDescent="0.35"/>
    <row r="47" spans="5:7" s="78" customFormat="1" x14ac:dyDescent="0.35"/>
    <row r="48" spans="5:7" s="78" customFormat="1" x14ac:dyDescent="0.35"/>
    <row r="49" s="78" customFormat="1" x14ac:dyDescent="0.35"/>
    <row r="50" s="78" customFormat="1" x14ac:dyDescent="0.35"/>
    <row r="51" s="78" customFormat="1" x14ac:dyDescent="0.35"/>
    <row r="52" s="78" customFormat="1" x14ac:dyDescent="0.35"/>
    <row r="53" s="78" customFormat="1" x14ac:dyDescent="0.35"/>
    <row r="54" s="78" customFormat="1" x14ac:dyDescent="0.35"/>
    <row r="55" s="78" customFormat="1" x14ac:dyDescent="0.35"/>
    <row r="56" s="78" customFormat="1" x14ac:dyDescent="0.35"/>
    <row r="57" s="78" customFormat="1" x14ac:dyDescent="0.35"/>
    <row r="58" s="78" customFormat="1" x14ac:dyDescent="0.35"/>
    <row r="59" s="78" customFormat="1" x14ac:dyDescent="0.35"/>
    <row r="60" s="78" customFormat="1" x14ac:dyDescent="0.35"/>
    <row r="61" s="78" customFormat="1" x14ac:dyDescent="0.35"/>
    <row r="62" s="78" customFormat="1" x14ac:dyDescent="0.35"/>
    <row r="63" s="78" customFormat="1" x14ac:dyDescent="0.35"/>
    <row r="64" s="78" customFormat="1" x14ac:dyDescent="0.35"/>
    <row r="65" s="78" customFormat="1" x14ac:dyDescent="0.35"/>
    <row r="66" s="78" customFormat="1" x14ac:dyDescent="0.35"/>
    <row r="67" s="78" customFormat="1" x14ac:dyDescent="0.35"/>
    <row r="68" s="78" customFormat="1" x14ac:dyDescent="0.35"/>
    <row r="69" s="78" customFormat="1" x14ac:dyDescent="0.35"/>
    <row r="70" s="78" customFormat="1" x14ac:dyDescent="0.35"/>
    <row r="71" s="78" customFormat="1" x14ac:dyDescent="0.35"/>
    <row r="72" s="78" customFormat="1" x14ac:dyDescent="0.35"/>
    <row r="73" s="78" customFormat="1" x14ac:dyDescent="0.35"/>
    <row r="74" s="78" customFormat="1" x14ac:dyDescent="0.35"/>
    <row r="75" s="78" customFormat="1" x14ac:dyDescent="0.35"/>
    <row r="76" s="78" customFormat="1" x14ac:dyDescent="0.35"/>
    <row r="77" s="78" customFormat="1" x14ac:dyDescent="0.35"/>
    <row r="78" s="78" customFormat="1" x14ac:dyDescent="0.35"/>
    <row r="79" s="78" customFormat="1" x14ac:dyDescent="0.35"/>
    <row r="80" s="78" customFormat="1" x14ac:dyDescent="0.35"/>
    <row r="81" s="78" customFormat="1" x14ac:dyDescent="0.35"/>
    <row r="82" s="78" customFormat="1" x14ac:dyDescent="0.35"/>
    <row r="83" s="78" customFormat="1" x14ac:dyDescent="0.35"/>
    <row r="84" s="78" customFormat="1" x14ac:dyDescent="0.35"/>
    <row r="85" s="78" customFormat="1" x14ac:dyDescent="0.35"/>
    <row r="86" s="78" customFormat="1" x14ac:dyDescent="0.35"/>
  </sheetData>
  <mergeCells count="35">
    <mergeCell ref="B26:J26"/>
    <mergeCell ref="B27:D27"/>
    <mergeCell ref="E27:G27"/>
    <mergeCell ref="H27:L27"/>
    <mergeCell ref="B28:D30"/>
    <mergeCell ref="E28:G30"/>
    <mergeCell ref="H28:L30"/>
    <mergeCell ref="B25:L25"/>
    <mergeCell ref="F16:I16"/>
    <mergeCell ref="F17:I17"/>
    <mergeCell ref="F18:I18"/>
    <mergeCell ref="F19:I19"/>
    <mergeCell ref="F20:I20"/>
    <mergeCell ref="F21:I21"/>
    <mergeCell ref="B22:E22"/>
    <mergeCell ref="F22:L22"/>
    <mergeCell ref="B23:E23"/>
    <mergeCell ref="F23:L23"/>
    <mergeCell ref="B24:J24"/>
    <mergeCell ref="F15:I15"/>
    <mergeCell ref="C2:J2"/>
    <mergeCell ref="C3:J3"/>
    <mergeCell ref="B4:E4"/>
    <mergeCell ref="F4:I4"/>
    <mergeCell ref="B5:E21"/>
    <mergeCell ref="F5:I5"/>
    <mergeCell ref="F6:I6"/>
    <mergeCell ref="F7:I7"/>
    <mergeCell ref="F8:I8"/>
    <mergeCell ref="F9:I9"/>
    <mergeCell ref="F10:I10"/>
    <mergeCell ref="F11:I11"/>
    <mergeCell ref="F12:I12"/>
    <mergeCell ref="F13:I13"/>
    <mergeCell ref="F14:I14"/>
  </mergeCells>
  <conditionalFormatting sqref="L2">
    <cfRule type="containsText" dxfId="79" priority="22" operator="containsText" text="Green">
      <formula>NOT(ISERROR(SEARCH("Green",L2)))</formula>
    </cfRule>
    <cfRule type="containsText" dxfId="78" priority="23" operator="containsText" text="Amber">
      <formula>NOT(ISERROR(SEARCH("Amber",L2)))</formula>
    </cfRule>
    <cfRule type="containsText" dxfId="77" priority="24" operator="containsText" text="Red">
      <formula>NOT(ISERROR(SEARCH("Red",L2)))</formula>
    </cfRule>
  </conditionalFormatting>
  <conditionalFormatting sqref="L24">
    <cfRule type="containsText" dxfId="76" priority="10" operator="containsText" text="Green">
      <formula>NOT(ISERROR(SEARCH("Green",L24)))</formula>
    </cfRule>
    <cfRule type="containsText" dxfId="75" priority="11" operator="containsText" text="Amber">
      <formula>NOT(ISERROR(SEARCH("Amber",L24)))</formula>
    </cfRule>
    <cfRule type="containsText" dxfId="74" priority="12" operator="containsText" text="Red">
      <formula>NOT(ISERROR(SEARCH("Red",L24)))</formula>
    </cfRule>
  </conditionalFormatting>
  <conditionalFormatting sqref="L26">
    <cfRule type="containsText" dxfId="73" priority="6" operator="containsText" text="Green">
      <formula>NOT(ISERROR(SEARCH("Green",L26)))</formula>
    </cfRule>
    <cfRule type="containsText" dxfId="72" priority="7" operator="containsText" text="Amber">
      <formula>NOT(ISERROR(SEARCH("Amber",L26)))</formula>
    </cfRule>
    <cfRule type="containsText" dxfId="71" priority="8" operator="containsText" text="Red">
      <formula>NOT(ISERROR(SEARCH("Red",L26)))</formula>
    </cfRule>
  </conditionalFormatting>
  <conditionalFormatting sqref="K5:K21">
    <cfRule type="containsText" dxfId="70" priority="1" operator="containsText" text="On-track">
      <formula>NOT(ISERROR(SEARCH("On-track",K5)))</formula>
    </cfRule>
    <cfRule type="containsText" dxfId="69" priority="2" operator="containsText" text="Complete">
      <formula>NOT(ISERROR(SEARCH("Complete",K5)))</formula>
    </cfRule>
    <cfRule type="containsText" dxfId="68" priority="3" operator="containsText" text="Concern ">
      <formula>NOT(ISERROR(SEARCH("Concern ",K5)))</formula>
    </cfRule>
    <cfRule type="containsText" dxfId="67" priority="4" operator="containsText" text="Action required">
      <formula>NOT(ISERROR(SEARCH("Action required",K5)))</formula>
    </cfRule>
  </conditionalFormatting>
  <printOptions verticalCentered="1"/>
  <pageMargins left="0.70866141732283472" right="0.70866141732283472" top="0.74803149606299213" bottom="0.74803149606299213" header="0.31496062992125984" footer="0.31496062992125984"/>
  <pageSetup paperSize="9" scale="34" orientation="landscape" r:id="rId1"/>
  <extLst>
    <ext xmlns:x14="http://schemas.microsoft.com/office/spreadsheetml/2009/9/main" uri="{78C0D931-6437-407d-A8EE-F0AAD7539E65}">
      <x14:conditionalFormattings>
        <x14:conditionalFormatting xmlns:xm="http://schemas.microsoft.com/office/excel/2006/main">
          <x14:cfRule type="containsText" priority="17" operator="containsText" id="{F175A44F-4CA3-4E33-AA58-52C2AA99E767}">
            <xm:f>NOT(ISERROR(SEARCH("-",L2)))</xm:f>
            <xm:f>"-"</xm:f>
            <x14:dxf>
              <fill>
                <patternFill>
                  <bgColor theme="2" tint="-9.9948118533890809E-2"/>
                </patternFill>
              </fill>
            </x14:dxf>
          </x14:cfRule>
          <xm:sqref>L2</xm:sqref>
        </x14:conditionalFormatting>
        <x14:conditionalFormatting xmlns:xm="http://schemas.microsoft.com/office/excel/2006/main">
          <x14:cfRule type="containsText" priority="9" operator="containsText" id="{EE9AA712-C4F0-4151-AC53-6657F80EBAB5}">
            <xm:f>NOT(ISERROR(SEARCH("-",L24)))</xm:f>
            <xm:f>"-"</xm:f>
            <x14:dxf>
              <fill>
                <patternFill>
                  <bgColor theme="2" tint="-9.9948118533890809E-2"/>
                </patternFill>
              </fill>
            </x14:dxf>
          </x14:cfRule>
          <xm:sqref>L24</xm:sqref>
        </x14:conditionalFormatting>
        <x14:conditionalFormatting xmlns:xm="http://schemas.microsoft.com/office/excel/2006/main">
          <x14:cfRule type="containsText" priority="5" operator="containsText" id="{46C23847-1622-4F1F-BC53-E76A125D0301}">
            <xm:f>NOT(ISERROR(SEARCH("-",L26)))</xm:f>
            <xm:f>"-"</xm:f>
            <x14:dxf>
              <fill>
                <patternFill>
                  <bgColor theme="2" tint="-9.9948118533890809E-2"/>
                </patternFill>
              </fill>
            </x14:dxf>
          </x14:cfRule>
          <xm:sqref>L26</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'Lookup Info'!$G$3:$G$5</xm:f>
          </x14:formula1>
          <xm:sqref>L24 L26</xm:sqref>
        </x14:dataValidation>
        <x14:dataValidation type="list" allowBlank="1" showInputMessage="1" showErrorMessage="1">
          <x14:formula1>
            <xm:f>'Lookup Info'!$A$3:$A$25</xm:f>
          </x14:formula1>
          <xm:sqref>B2</xm:sqref>
        </x14:dataValidation>
        <x14:dataValidation type="list" allowBlank="1" showInputMessage="1" showErrorMessage="1">
          <x14:formula1>
            <xm:f>'Lookup Info'!$E$3:$E$6</xm:f>
          </x14:formula1>
          <xm:sqref>L2</xm:sqref>
        </x14:dataValidation>
        <x14:dataValidation type="list" allowBlank="1" showInputMessage="1" showErrorMessage="1">
          <x14:formula1>
            <xm:f>'Lookup Info'!$I$3:$I$6</xm:f>
          </x14:formula1>
          <xm:sqref>K5:K21</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86"/>
  <sheetViews>
    <sheetView tabSelected="1" zoomScale="40" zoomScaleNormal="40" workbookViewId="0">
      <selection activeCell="X15" sqref="X15"/>
    </sheetView>
  </sheetViews>
  <sheetFormatPr defaultColWidth="9.140625" defaultRowHeight="23.25" x14ac:dyDescent="0.35"/>
  <cols>
    <col min="1" max="1" width="1.85546875" style="78" customWidth="1"/>
    <col min="2" max="2" width="24.85546875" style="84" customWidth="1"/>
    <col min="3" max="3" width="38.5703125" style="84" customWidth="1"/>
    <col min="4" max="4" width="57" style="84" customWidth="1"/>
    <col min="5" max="5" width="58.5703125" style="84" customWidth="1"/>
    <col min="6" max="6" width="43.28515625" style="84" customWidth="1"/>
    <col min="7" max="7" width="32.5703125" style="84" customWidth="1"/>
    <col min="8" max="8" width="29.42578125" style="84" customWidth="1"/>
    <col min="9" max="9" width="23.28515625" style="84" customWidth="1"/>
    <col min="10" max="10" width="18.28515625" style="84" customWidth="1"/>
    <col min="11" max="11" width="38.5703125" style="84" customWidth="1"/>
    <col min="12" max="12" width="27.28515625" style="84" customWidth="1"/>
    <col min="13" max="13" width="2.140625" style="78" customWidth="1"/>
    <col min="14" max="40" width="5" style="78" customWidth="1"/>
    <col min="41" max="16384" width="9.140625" style="84"/>
  </cols>
  <sheetData>
    <row r="1" spans="2:12" s="78" customFormat="1" ht="6.75" customHeight="1" thickBot="1" x14ac:dyDescent="0.4"/>
    <row r="2" spans="2:12" ht="24" thickBot="1" x14ac:dyDescent="0.4">
      <c r="B2" s="60">
        <v>43586</v>
      </c>
      <c r="C2" s="119" t="s">
        <v>276</v>
      </c>
      <c r="D2" s="120"/>
      <c r="E2" s="120"/>
      <c r="F2" s="120"/>
      <c r="G2" s="120"/>
      <c r="H2" s="120"/>
      <c r="I2" s="120"/>
      <c r="J2" s="121"/>
      <c r="K2" s="61" t="s">
        <v>28</v>
      </c>
      <c r="L2" s="62" t="s">
        <v>162</v>
      </c>
    </row>
    <row r="3" spans="2:12" ht="94.5" customHeight="1" thickBot="1" x14ac:dyDescent="0.4">
      <c r="B3" s="63" t="s">
        <v>30</v>
      </c>
      <c r="C3" s="214" t="s">
        <v>277</v>
      </c>
      <c r="D3" s="215"/>
      <c r="E3" s="215"/>
      <c r="F3" s="215"/>
      <c r="G3" s="215"/>
      <c r="H3" s="215"/>
      <c r="I3" s="215"/>
      <c r="J3" s="216"/>
      <c r="K3" s="64" t="s">
        <v>32</v>
      </c>
      <c r="L3" s="65" t="s">
        <v>33</v>
      </c>
    </row>
    <row r="4" spans="2:12" ht="21" customHeight="1" thickBot="1" x14ac:dyDescent="0.4">
      <c r="B4" s="125" t="s">
        <v>34</v>
      </c>
      <c r="C4" s="126"/>
      <c r="D4" s="126"/>
      <c r="E4" s="127"/>
      <c r="F4" s="125" t="s">
        <v>35</v>
      </c>
      <c r="G4" s="126"/>
      <c r="H4" s="126"/>
      <c r="I4" s="127"/>
      <c r="J4" s="66" t="s">
        <v>36</v>
      </c>
      <c r="K4" s="67" t="s">
        <v>37</v>
      </c>
      <c r="L4" s="68" t="s">
        <v>38</v>
      </c>
    </row>
    <row r="5" spans="2:12" ht="36.75" customHeight="1" x14ac:dyDescent="0.35">
      <c r="B5" s="128" t="s">
        <v>341</v>
      </c>
      <c r="C5" s="129"/>
      <c r="D5" s="129"/>
      <c r="E5" s="130"/>
      <c r="F5" s="341" t="s">
        <v>261</v>
      </c>
      <c r="G5" s="341"/>
      <c r="H5" s="341"/>
      <c r="I5" s="341"/>
      <c r="J5" s="54">
        <v>0.8</v>
      </c>
      <c r="K5" s="70" t="s">
        <v>123</v>
      </c>
      <c r="L5" s="73">
        <v>43158</v>
      </c>
    </row>
    <row r="6" spans="2:12" ht="36.75" customHeight="1" thickBot="1" x14ac:dyDescent="0.4">
      <c r="B6" s="131"/>
      <c r="C6" s="132"/>
      <c r="D6" s="132"/>
      <c r="E6" s="133"/>
      <c r="F6" s="338" t="s">
        <v>278</v>
      </c>
      <c r="G6" s="339"/>
      <c r="H6" s="339"/>
      <c r="I6" s="340"/>
      <c r="J6" s="54">
        <v>0.1</v>
      </c>
      <c r="K6" s="70" t="s">
        <v>123</v>
      </c>
      <c r="L6" s="73">
        <v>43495</v>
      </c>
    </row>
    <row r="7" spans="2:12" ht="36.75" customHeight="1" thickBot="1" x14ac:dyDescent="0.4">
      <c r="B7" s="131"/>
      <c r="C7" s="132"/>
      <c r="D7" s="132"/>
      <c r="E7" s="133"/>
      <c r="F7" s="338" t="s">
        <v>279</v>
      </c>
      <c r="G7" s="339"/>
      <c r="H7" s="339"/>
      <c r="I7" s="340"/>
      <c r="J7" s="54">
        <v>0.1</v>
      </c>
      <c r="K7" s="70" t="s">
        <v>123</v>
      </c>
      <c r="L7" s="73">
        <v>43504</v>
      </c>
    </row>
    <row r="8" spans="2:12" ht="36.75" customHeight="1" thickBot="1" x14ac:dyDescent="0.4">
      <c r="B8" s="131"/>
      <c r="C8" s="132"/>
      <c r="D8" s="132"/>
      <c r="E8" s="133"/>
      <c r="F8" s="338" t="s">
        <v>280</v>
      </c>
      <c r="G8" s="339"/>
      <c r="H8" s="339"/>
      <c r="I8" s="340"/>
      <c r="J8" s="54">
        <v>1</v>
      </c>
      <c r="K8" s="70" t="s">
        <v>41</v>
      </c>
      <c r="L8" s="73">
        <v>43343</v>
      </c>
    </row>
    <row r="9" spans="2:12" ht="36.75" customHeight="1" thickBot="1" x14ac:dyDescent="0.4">
      <c r="B9" s="131"/>
      <c r="C9" s="132"/>
      <c r="D9" s="132"/>
      <c r="E9" s="133"/>
      <c r="F9" s="338" t="s">
        <v>281</v>
      </c>
      <c r="G9" s="339"/>
      <c r="H9" s="339"/>
      <c r="I9" s="340"/>
      <c r="J9" s="54">
        <v>0</v>
      </c>
      <c r="K9" s="70" t="s">
        <v>123</v>
      </c>
      <c r="L9" s="73">
        <v>43574</v>
      </c>
    </row>
    <row r="10" spans="2:12" ht="36.75" customHeight="1" thickBot="1" x14ac:dyDescent="0.4">
      <c r="B10" s="131"/>
      <c r="C10" s="132"/>
      <c r="D10" s="132"/>
      <c r="E10" s="133"/>
      <c r="F10" s="338" t="s">
        <v>282</v>
      </c>
      <c r="G10" s="339"/>
      <c r="H10" s="339"/>
      <c r="I10" s="340"/>
      <c r="J10" s="54">
        <v>0</v>
      </c>
      <c r="K10" s="70" t="s">
        <v>123</v>
      </c>
      <c r="L10" s="73">
        <v>43609</v>
      </c>
    </row>
    <row r="11" spans="2:12" ht="36.75" customHeight="1" thickBot="1" x14ac:dyDescent="0.4">
      <c r="B11" s="131"/>
      <c r="C11" s="132"/>
      <c r="D11" s="132"/>
      <c r="E11" s="133"/>
      <c r="F11" s="338" t="s">
        <v>283</v>
      </c>
      <c r="G11" s="339"/>
      <c r="H11" s="339"/>
      <c r="I11" s="340"/>
      <c r="J11" s="54">
        <v>0</v>
      </c>
      <c r="K11" s="70" t="s">
        <v>123</v>
      </c>
      <c r="L11" s="73">
        <v>43640</v>
      </c>
    </row>
    <row r="12" spans="2:12" ht="36.75" customHeight="1" thickBot="1" x14ac:dyDescent="0.4">
      <c r="B12" s="131"/>
      <c r="C12" s="132"/>
      <c r="D12" s="132"/>
      <c r="E12" s="133"/>
      <c r="F12" s="338" t="s">
        <v>55</v>
      </c>
      <c r="G12" s="339"/>
      <c r="H12" s="339"/>
      <c r="I12" s="340"/>
      <c r="J12" s="54">
        <v>0</v>
      </c>
      <c r="K12" s="70" t="s">
        <v>123</v>
      </c>
      <c r="L12" s="73">
        <v>43696</v>
      </c>
    </row>
    <row r="13" spans="2:12" ht="29.25" customHeight="1" thickBot="1" x14ac:dyDescent="0.4">
      <c r="B13" s="131"/>
      <c r="C13" s="132"/>
      <c r="D13" s="132"/>
      <c r="E13" s="133"/>
      <c r="F13" s="338"/>
      <c r="G13" s="339"/>
      <c r="H13" s="339"/>
      <c r="I13" s="340"/>
      <c r="J13" s="54"/>
      <c r="K13" s="70"/>
      <c r="L13" s="73"/>
    </row>
    <row r="14" spans="2:12" ht="29.25" customHeight="1" thickBot="1" x14ac:dyDescent="0.4">
      <c r="B14" s="131"/>
      <c r="C14" s="132"/>
      <c r="D14" s="132"/>
      <c r="E14" s="133"/>
      <c r="F14" s="338"/>
      <c r="G14" s="339"/>
      <c r="H14" s="339"/>
      <c r="I14" s="340"/>
      <c r="J14" s="54"/>
      <c r="K14" s="70"/>
      <c r="L14" s="73"/>
    </row>
    <row r="15" spans="2:12" ht="29.25" customHeight="1" thickBot="1" x14ac:dyDescent="0.4">
      <c r="B15" s="131"/>
      <c r="C15" s="132"/>
      <c r="D15" s="132"/>
      <c r="E15" s="133"/>
      <c r="F15" s="338"/>
      <c r="G15" s="339"/>
      <c r="H15" s="339"/>
      <c r="I15" s="340"/>
      <c r="J15" s="54"/>
      <c r="K15" s="70"/>
      <c r="L15" s="73"/>
    </row>
    <row r="16" spans="2:12" ht="29.25" customHeight="1" thickBot="1" x14ac:dyDescent="0.4">
      <c r="B16" s="131"/>
      <c r="C16" s="132"/>
      <c r="D16" s="132"/>
      <c r="E16" s="133"/>
      <c r="F16" s="338"/>
      <c r="G16" s="339"/>
      <c r="H16" s="339"/>
      <c r="I16" s="340"/>
      <c r="J16" s="54"/>
      <c r="K16" s="70"/>
      <c r="L16" s="73"/>
    </row>
    <row r="17" spans="2:12" ht="29.25" customHeight="1" thickBot="1" x14ac:dyDescent="0.4">
      <c r="B17" s="131"/>
      <c r="C17" s="132"/>
      <c r="D17" s="132"/>
      <c r="E17" s="133"/>
      <c r="F17" s="338"/>
      <c r="G17" s="339"/>
      <c r="H17" s="339"/>
      <c r="I17" s="340"/>
      <c r="J17" s="55"/>
      <c r="K17" s="70"/>
      <c r="L17" s="73"/>
    </row>
    <row r="18" spans="2:12" ht="29.25" customHeight="1" thickBot="1" x14ac:dyDescent="0.4">
      <c r="B18" s="131"/>
      <c r="C18" s="132"/>
      <c r="D18" s="132"/>
      <c r="E18" s="133"/>
      <c r="F18" s="338"/>
      <c r="G18" s="339"/>
      <c r="H18" s="339"/>
      <c r="I18" s="340"/>
      <c r="J18" s="55"/>
      <c r="K18" s="70"/>
      <c r="L18" s="73"/>
    </row>
    <row r="19" spans="2:12" ht="29.25" customHeight="1" thickBot="1" x14ac:dyDescent="0.4">
      <c r="B19" s="131"/>
      <c r="C19" s="132"/>
      <c r="D19" s="132"/>
      <c r="E19" s="133"/>
      <c r="F19" s="338"/>
      <c r="G19" s="339"/>
      <c r="H19" s="339"/>
      <c r="I19" s="340"/>
      <c r="J19" s="55"/>
      <c r="K19" s="70"/>
      <c r="L19" s="73"/>
    </row>
    <row r="20" spans="2:12" ht="29.25" customHeight="1" thickBot="1" x14ac:dyDescent="0.4">
      <c r="B20" s="131"/>
      <c r="C20" s="132"/>
      <c r="D20" s="132"/>
      <c r="E20" s="133"/>
      <c r="F20" s="338"/>
      <c r="G20" s="339"/>
      <c r="H20" s="339"/>
      <c r="I20" s="340"/>
      <c r="J20" s="56"/>
      <c r="K20" s="70"/>
      <c r="L20" s="86"/>
    </row>
    <row r="21" spans="2:12" ht="48.75" customHeight="1" thickBot="1" x14ac:dyDescent="0.4">
      <c r="B21" s="131"/>
      <c r="C21" s="132"/>
      <c r="D21" s="132"/>
      <c r="E21" s="133"/>
      <c r="F21" s="342"/>
      <c r="G21" s="343"/>
      <c r="H21" s="343"/>
      <c r="I21" s="344"/>
      <c r="J21" s="12"/>
      <c r="K21" s="70"/>
      <c r="L21" s="49"/>
    </row>
    <row r="22" spans="2:12" ht="30" customHeight="1" thickBot="1" x14ac:dyDescent="0.4">
      <c r="B22" s="150" t="s">
        <v>56</v>
      </c>
      <c r="C22" s="151"/>
      <c r="D22" s="151"/>
      <c r="E22" s="151"/>
      <c r="F22" s="150" t="s">
        <v>57</v>
      </c>
      <c r="G22" s="151"/>
      <c r="H22" s="151"/>
      <c r="I22" s="151"/>
      <c r="J22" s="151"/>
      <c r="K22" s="151"/>
      <c r="L22" s="152"/>
    </row>
    <row r="23" spans="2:12" ht="243.75" customHeight="1" thickBot="1" x14ac:dyDescent="0.4">
      <c r="B23" s="153" t="s">
        <v>284</v>
      </c>
      <c r="C23" s="154"/>
      <c r="D23" s="154"/>
      <c r="E23" s="154"/>
      <c r="F23" s="153" t="s">
        <v>285</v>
      </c>
      <c r="G23" s="154"/>
      <c r="H23" s="154"/>
      <c r="I23" s="154"/>
      <c r="J23" s="154"/>
      <c r="K23" s="154"/>
      <c r="L23" s="155"/>
    </row>
    <row r="24" spans="2:12" ht="37.5" customHeight="1" thickBot="1" x14ac:dyDescent="0.4">
      <c r="B24" s="156" t="s">
        <v>60</v>
      </c>
      <c r="C24" s="157"/>
      <c r="D24" s="157"/>
      <c r="E24" s="157"/>
      <c r="F24" s="158"/>
      <c r="G24" s="158"/>
      <c r="H24" s="158"/>
      <c r="I24" s="158"/>
      <c r="J24" s="159"/>
      <c r="K24" s="74" t="s">
        <v>61</v>
      </c>
      <c r="L24" s="75" t="s">
        <v>29</v>
      </c>
    </row>
    <row r="25" spans="2:12" ht="75.75" customHeight="1" thickBot="1" x14ac:dyDescent="0.4">
      <c r="B25" s="146" t="s">
        <v>286</v>
      </c>
      <c r="C25" s="147"/>
      <c r="D25" s="147"/>
      <c r="E25" s="147"/>
      <c r="F25" s="147"/>
      <c r="G25" s="147"/>
      <c r="H25" s="147"/>
      <c r="I25" s="147"/>
      <c r="J25" s="147"/>
      <c r="K25" s="148"/>
      <c r="L25" s="149"/>
    </row>
    <row r="26" spans="2:12" ht="35.25" customHeight="1" thickBot="1" x14ac:dyDescent="0.4">
      <c r="B26" s="160" t="s">
        <v>63</v>
      </c>
      <c r="C26" s="161"/>
      <c r="D26" s="161"/>
      <c r="E26" s="161"/>
      <c r="F26" s="161"/>
      <c r="G26" s="161"/>
      <c r="H26" s="162"/>
      <c r="I26" s="162"/>
      <c r="J26" s="163"/>
      <c r="K26" s="76" t="s">
        <v>63</v>
      </c>
      <c r="L26" s="77" t="s">
        <v>29</v>
      </c>
    </row>
    <row r="27" spans="2:12" ht="22.5" customHeight="1" thickBot="1" x14ac:dyDescent="0.4">
      <c r="B27" s="150" t="s">
        <v>64</v>
      </c>
      <c r="C27" s="151"/>
      <c r="D27" s="152"/>
      <c r="E27" s="150" t="s">
        <v>65</v>
      </c>
      <c r="F27" s="151"/>
      <c r="G27" s="152"/>
      <c r="H27" s="150" t="s">
        <v>66</v>
      </c>
      <c r="I27" s="151"/>
      <c r="J27" s="151"/>
      <c r="K27" s="151"/>
      <c r="L27" s="152"/>
    </row>
    <row r="28" spans="2:12" ht="22.5" customHeight="1" x14ac:dyDescent="0.35">
      <c r="B28" s="332" t="s">
        <v>287</v>
      </c>
      <c r="C28" s="333"/>
      <c r="D28" s="334"/>
      <c r="E28" s="332" t="s">
        <v>288</v>
      </c>
      <c r="F28" s="333"/>
      <c r="G28" s="334"/>
      <c r="H28" s="332" t="s">
        <v>289</v>
      </c>
      <c r="I28" s="333"/>
      <c r="J28" s="333"/>
      <c r="K28" s="333"/>
      <c r="L28" s="334"/>
    </row>
    <row r="29" spans="2:12" ht="35.25" customHeight="1" x14ac:dyDescent="0.35">
      <c r="B29" s="332"/>
      <c r="C29" s="333"/>
      <c r="D29" s="334"/>
      <c r="E29" s="332"/>
      <c r="F29" s="333"/>
      <c r="G29" s="334"/>
      <c r="H29" s="332"/>
      <c r="I29" s="333"/>
      <c r="J29" s="333"/>
      <c r="K29" s="333"/>
      <c r="L29" s="334"/>
    </row>
    <row r="30" spans="2:12" ht="132.75" customHeight="1" thickBot="1" x14ac:dyDescent="0.4">
      <c r="B30" s="335"/>
      <c r="C30" s="336"/>
      <c r="D30" s="337"/>
      <c r="E30" s="335"/>
      <c r="F30" s="336"/>
      <c r="G30" s="337"/>
      <c r="H30" s="335"/>
      <c r="I30" s="336"/>
      <c r="J30" s="336"/>
      <c r="K30" s="336"/>
      <c r="L30" s="337"/>
    </row>
    <row r="31" spans="2:12" s="78" customFormat="1" ht="31.5" customHeight="1" x14ac:dyDescent="0.35">
      <c r="B31" s="79"/>
      <c r="C31" s="79"/>
      <c r="D31" s="79"/>
      <c r="E31" s="80"/>
      <c r="F31" s="81"/>
      <c r="G31" s="81"/>
      <c r="H31" s="82"/>
      <c r="I31" s="82"/>
      <c r="J31" s="82"/>
      <c r="K31" s="82"/>
      <c r="L31" s="82"/>
    </row>
    <row r="32" spans="2:12" s="78" customFormat="1" x14ac:dyDescent="0.35">
      <c r="E32" s="83"/>
      <c r="F32" s="83"/>
      <c r="G32" s="83"/>
    </row>
    <row r="33" spans="5:7" s="78" customFormat="1" x14ac:dyDescent="0.35">
      <c r="E33" s="83"/>
      <c r="F33" s="83"/>
      <c r="G33" s="83"/>
    </row>
    <row r="34" spans="5:7" s="78" customFormat="1" x14ac:dyDescent="0.35">
      <c r="E34" s="83"/>
      <c r="F34" s="83"/>
      <c r="G34" s="83"/>
    </row>
    <row r="35" spans="5:7" s="78" customFormat="1" x14ac:dyDescent="0.35"/>
    <row r="36" spans="5:7" s="78" customFormat="1" x14ac:dyDescent="0.35"/>
    <row r="37" spans="5:7" s="78" customFormat="1" x14ac:dyDescent="0.35"/>
    <row r="38" spans="5:7" s="78" customFormat="1" x14ac:dyDescent="0.35"/>
    <row r="39" spans="5:7" s="78" customFormat="1" x14ac:dyDescent="0.35"/>
    <row r="40" spans="5:7" s="78" customFormat="1" x14ac:dyDescent="0.35"/>
    <row r="41" spans="5:7" s="78" customFormat="1" x14ac:dyDescent="0.35"/>
    <row r="42" spans="5:7" s="78" customFormat="1" x14ac:dyDescent="0.35"/>
    <row r="43" spans="5:7" s="78" customFormat="1" x14ac:dyDescent="0.35"/>
    <row r="44" spans="5:7" s="78" customFormat="1" x14ac:dyDescent="0.35"/>
    <row r="45" spans="5:7" s="78" customFormat="1" x14ac:dyDescent="0.35"/>
    <row r="46" spans="5:7" s="78" customFormat="1" x14ac:dyDescent="0.35"/>
    <row r="47" spans="5:7" s="78" customFormat="1" x14ac:dyDescent="0.35"/>
    <row r="48" spans="5:7" s="78" customFormat="1" x14ac:dyDescent="0.35"/>
    <row r="49" s="78" customFormat="1" x14ac:dyDescent="0.35"/>
    <row r="50" s="78" customFormat="1" x14ac:dyDescent="0.35"/>
    <row r="51" s="78" customFormat="1" x14ac:dyDescent="0.35"/>
    <row r="52" s="78" customFormat="1" x14ac:dyDescent="0.35"/>
    <row r="53" s="78" customFormat="1" x14ac:dyDescent="0.35"/>
    <row r="54" s="78" customFormat="1" x14ac:dyDescent="0.35"/>
    <row r="55" s="78" customFormat="1" x14ac:dyDescent="0.35"/>
    <row r="56" s="78" customFormat="1" x14ac:dyDescent="0.35"/>
    <row r="57" s="78" customFormat="1" x14ac:dyDescent="0.35"/>
    <row r="58" s="78" customFormat="1" x14ac:dyDescent="0.35"/>
    <row r="59" s="78" customFormat="1" x14ac:dyDescent="0.35"/>
    <row r="60" s="78" customFormat="1" x14ac:dyDescent="0.35"/>
    <row r="61" s="78" customFormat="1" x14ac:dyDescent="0.35"/>
    <row r="62" s="78" customFormat="1" x14ac:dyDescent="0.35"/>
    <row r="63" s="78" customFormat="1" x14ac:dyDescent="0.35"/>
    <row r="64" s="78" customFormat="1" x14ac:dyDescent="0.35"/>
    <row r="65" s="78" customFormat="1" x14ac:dyDescent="0.35"/>
    <row r="66" s="78" customFormat="1" x14ac:dyDescent="0.35"/>
    <row r="67" s="78" customFormat="1" x14ac:dyDescent="0.35"/>
    <row r="68" s="78" customFormat="1" x14ac:dyDescent="0.35"/>
    <row r="69" s="78" customFormat="1" x14ac:dyDescent="0.35"/>
    <row r="70" s="78" customFormat="1" x14ac:dyDescent="0.35"/>
    <row r="71" s="78" customFormat="1" x14ac:dyDescent="0.35"/>
    <row r="72" s="78" customFormat="1" x14ac:dyDescent="0.35"/>
    <row r="73" s="78" customFormat="1" x14ac:dyDescent="0.35"/>
    <row r="74" s="78" customFormat="1" x14ac:dyDescent="0.35"/>
    <row r="75" s="78" customFormat="1" x14ac:dyDescent="0.35"/>
    <row r="76" s="78" customFormat="1" x14ac:dyDescent="0.35"/>
    <row r="77" s="78" customFormat="1" x14ac:dyDescent="0.35"/>
    <row r="78" s="78" customFormat="1" x14ac:dyDescent="0.35"/>
    <row r="79" s="78" customFormat="1" x14ac:dyDescent="0.35"/>
    <row r="80" s="78" customFormat="1" x14ac:dyDescent="0.35"/>
    <row r="81" s="78" customFormat="1" x14ac:dyDescent="0.35"/>
    <row r="82" s="78" customFormat="1" x14ac:dyDescent="0.35"/>
    <row r="83" s="78" customFormat="1" x14ac:dyDescent="0.35"/>
    <row r="84" s="78" customFormat="1" x14ac:dyDescent="0.35"/>
    <row r="85" s="78" customFormat="1" x14ac:dyDescent="0.35"/>
    <row r="86" s="78" customFormat="1" x14ac:dyDescent="0.35"/>
  </sheetData>
  <mergeCells count="35">
    <mergeCell ref="B26:J26"/>
    <mergeCell ref="B27:D27"/>
    <mergeCell ref="E27:G27"/>
    <mergeCell ref="H27:L27"/>
    <mergeCell ref="B28:D30"/>
    <mergeCell ref="E28:G30"/>
    <mergeCell ref="H28:L30"/>
    <mergeCell ref="B25:L25"/>
    <mergeCell ref="F16:I16"/>
    <mergeCell ref="F17:I17"/>
    <mergeCell ref="F18:I18"/>
    <mergeCell ref="F19:I19"/>
    <mergeCell ref="F20:I20"/>
    <mergeCell ref="F21:I21"/>
    <mergeCell ref="B22:E22"/>
    <mergeCell ref="F22:L22"/>
    <mergeCell ref="B23:E23"/>
    <mergeCell ref="F23:L23"/>
    <mergeCell ref="B24:J24"/>
    <mergeCell ref="F15:I15"/>
    <mergeCell ref="C2:J2"/>
    <mergeCell ref="C3:J3"/>
    <mergeCell ref="B4:E4"/>
    <mergeCell ref="F4:I4"/>
    <mergeCell ref="B5:E21"/>
    <mergeCell ref="F5:I5"/>
    <mergeCell ref="F6:I6"/>
    <mergeCell ref="F7:I7"/>
    <mergeCell ref="F8:I8"/>
    <mergeCell ref="F9:I9"/>
    <mergeCell ref="F10:I10"/>
    <mergeCell ref="F11:I11"/>
    <mergeCell ref="F12:I12"/>
    <mergeCell ref="F13:I13"/>
    <mergeCell ref="F14:I14"/>
  </mergeCells>
  <conditionalFormatting sqref="L2">
    <cfRule type="containsText" dxfId="63" priority="22" operator="containsText" text="Green">
      <formula>NOT(ISERROR(SEARCH("Green",L2)))</formula>
    </cfRule>
    <cfRule type="containsText" dxfId="62" priority="23" operator="containsText" text="Amber">
      <formula>NOT(ISERROR(SEARCH("Amber",L2)))</formula>
    </cfRule>
    <cfRule type="containsText" dxfId="61" priority="24" operator="containsText" text="Red">
      <formula>NOT(ISERROR(SEARCH("Red",L2)))</formula>
    </cfRule>
  </conditionalFormatting>
  <conditionalFormatting sqref="L24">
    <cfRule type="containsText" dxfId="60" priority="10" operator="containsText" text="Green">
      <formula>NOT(ISERROR(SEARCH("Green",L24)))</formula>
    </cfRule>
    <cfRule type="containsText" dxfId="59" priority="11" operator="containsText" text="Amber">
      <formula>NOT(ISERROR(SEARCH("Amber",L24)))</formula>
    </cfRule>
    <cfRule type="containsText" dxfId="58" priority="12" operator="containsText" text="Red">
      <formula>NOT(ISERROR(SEARCH("Red",L24)))</formula>
    </cfRule>
  </conditionalFormatting>
  <conditionalFormatting sqref="L26">
    <cfRule type="containsText" dxfId="57" priority="6" operator="containsText" text="Green">
      <formula>NOT(ISERROR(SEARCH("Green",L26)))</formula>
    </cfRule>
    <cfRule type="containsText" dxfId="56" priority="7" operator="containsText" text="Amber">
      <formula>NOT(ISERROR(SEARCH("Amber",L26)))</formula>
    </cfRule>
    <cfRule type="containsText" dxfId="55" priority="8" operator="containsText" text="Red">
      <formula>NOT(ISERROR(SEARCH("Red",L26)))</formula>
    </cfRule>
  </conditionalFormatting>
  <conditionalFormatting sqref="K5:K21">
    <cfRule type="containsText" dxfId="54" priority="1" operator="containsText" text="On-track">
      <formula>NOT(ISERROR(SEARCH("On-track",K5)))</formula>
    </cfRule>
    <cfRule type="containsText" dxfId="53" priority="2" operator="containsText" text="Complete">
      <formula>NOT(ISERROR(SEARCH("Complete",K5)))</formula>
    </cfRule>
    <cfRule type="containsText" dxfId="52" priority="3" operator="containsText" text="Concern ">
      <formula>NOT(ISERROR(SEARCH("Concern ",K5)))</formula>
    </cfRule>
    <cfRule type="containsText" dxfId="51" priority="4" operator="containsText" text="Action required">
      <formula>NOT(ISERROR(SEARCH("Action required",K5)))</formula>
    </cfRule>
  </conditionalFormatting>
  <printOptions verticalCentered="1"/>
  <pageMargins left="0.70866141732283472" right="0.70866141732283472" top="0.74803149606299213" bottom="0.74803149606299213" header="0.31496062992125984" footer="0.31496062992125984"/>
  <pageSetup paperSize="9" scale="33" orientation="landscape" r:id="rId1"/>
  <extLst>
    <ext xmlns:x14="http://schemas.microsoft.com/office/spreadsheetml/2009/9/main" uri="{78C0D931-6437-407d-A8EE-F0AAD7539E65}">
      <x14:conditionalFormattings>
        <x14:conditionalFormatting xmlns:xm="http://schemas.microsoft.com/office/excel/2006/main">
          <x14:cfRule type="containsText" priority="17" operator="containsText" id="{BE1FF1E0-1541-43E7-99E2-BB18D02E3B18}">
            <xm:f>NOT(ISERROR(SEARCH("-",L2)))</xm:f>
            <xm:f>"-"</xm:f>
            <x14:dxf>
              <fill>
                <patternFill>
                  <bgColor theme="2" tint="-9.9948118533890809E-2"/>
                </patternFill>
              </fill>
            </x14:dxf>
          </x14:cfRule>
          <xm:sqref>L2</xm:sqref>
        </x14:conditionalFormatting>
        <x14:conditionalFormatting xmlns:xm="http://schemas.microsoft.com/office/excel/2006/main">
          <x14:cfRule type="containsText" priority="9" operator="containsText" id="{9F65B7FF-7336-4CBA-B1B2-DC7C95546713}">
            <xm:f>NOT(ISERROR(SEARCH("-",L24)))</xm:f>
            <xm:f>"-"</xm:f>
            <x14:dxf>
              <fill>
                <patternFill>
                  <bgColor theme="2" tint="-9.9948118533890809E-2"/>
                </patternFill>
              </fill>
            </x14:dxf>
          </x14:cfRule>
          <xm:sqref>L24</xm:sqref>
        </x14:conditionalFormatting>
        <x14:conditionalFormatting xmlns:xm="http://schemas.microsoft.com/office/excel/2006/main">
          <x14:cfRule type="containsText" priority="5" operator="containsText" id="{B4B4FDD1-A4EE-4D8D-AF88-3F3ACB8EBE2D}">
            <xm:f>NOT(ISERROR(SEARCH("-",L26)))</xm:f>
            <xm:f>"-"</xm:f>
            <x14:dxf>
              <fill>
                <patternFill>
                  <bgColor theme="2" tint="-9.9948118533890809E-2"/>
                </patternFill>
              </fill>
            </x14:dxf>
          </x14:cfRule>
          <xm:sqref>L26</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'Lookup Info'!$G$3:$G$5</xm:f>
          </x14:formula1>
          <xm:sqref>L24 L26</xm:sqref>
        </x14:dataValidation>
        <x14:dataValidation type="list" allowBlank="1" showInputMessage="1" showErrorMessage="1">
          <x14:formula1>
            <xm:f>'Lookup Info'!$A$3:$A$25</xm:f>
          </x14:formula1>
          <xm:sqref>B2</xm:sqref>
        </x14:dataValidation>
        <x14:dataValidation type="list" allowBlank="1" showInputMessage="1" showErrorMessage="1">
          <x14:formula1>
            <xm:f>'Lookup Info'!$E$3:$E$6</xm:f>
          </x14:formula1>
          <xm:sqref>L2</xm:sqref>
        </x14:dataValidation>
        <x14:dataValidation type="list" allowBlank="1" showInputMessage="1" showErrorMessage="1">
          <x14:formula1>
            <xm:f>'Lookup Info'!$I$3:$I$6</xm:f>
          </x14:formula1>
          <xm:sqref>K5:K21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AN86"/>
  <sheetViews>
    <sheetView topLeftCell="B5" zoomScale="70" zoomScaleNormal="70" workbookViewId="0">
      <selection activeCell="B5" sqref="B5:E21"/>
    </sheetView>
  </sheetViews>
  <sheetFormatPr defaultColWidth="9.140625" defaultRowHeight="23.25" x14ac:dyDescent="0.35"/>
  <cols>
    <col min="1" max="1" width="1.85546875" style="78" customWidth="1"/>
    <col min="2" max="2" width="24.85546875" style="84" customWidth="1"/>
    <col min="3" max="3" width="38.5703125" style="84" customWidth="1"/>
    <col min="4" max="5" width="35.7109375" style="84" customWidth="1"/>
    <col min="6" max="6" width="43.28515625" style="84" customWidth="1"/>
    <col min="7" max="7" width="20.85546875" style="84" customWidth="1"/>
    <col min="8" max="9" width="17.7109375" style="84" customWidth="1"/>
    <col min="10" max="10" width="18.28515625" style="84" customWidth="1"/>
    <col min="11" max="11" width="27.7109375" style="84" customWidth="1"/>
    <col min="12" max="12" width="27.28515625" style="84" customWidth="1"/>
    <col min="13" max="13" width="2.140625" style="78" customWidth="1"/>
    <col min="14" max="40" width="5" style="78" customWidth="1"/>
    <col min="41" max="16384" width="9.140625" style="84"/>
  </cols>
  <sheetData>
    <row r="1" spans="2:12" s="78" customFormat="1" ht="6.75" customHeight="1" thickBot="1" x14ac:dyDescent="0.4"/>
    <row r="2" spans="2:12" ht="45.75" customHeight="1" x14ac:dyDescent="0.35">
      <c r="B2" s="60">
        <v>43586</v>
      </c>
      <c r="C2" s="119" t="s">
        <v>27</v>
      </c>
      <c r="D2" s="120"/>
      <c r="E2" s="120"/>
      <c r="F2" s="120"/>
      <c r="G2" s="120"/>
      <c r="H2" s="120"/>
      <c r="I2" s="120"/>
      <c r="J2" s="121"/>
      <c r="K2" s="61" t="s">
        <v>28</v>
      </c>
      <c r="L2" s="62" t="s">
        <v>29</v>
      </c>
    </row>
    <row r="3" spans="2:12" ht="81.75" customHeight="1" thickBot="1" x14ac:dyDescent="0.4">
      <c r="B3" s="63" t="s">
        <v>30</v>
      </c>
      <c r="C3" s="122" t="s">
        <v>31</v>
      </c>
      <c r="D3" s="123"/>
      <c r="E3" s="123"/>
      <c r="F3" s="123"/>
      <c r="G3" s="123"/>
      <c r="H3" s="123"/>
      <c r="I3" s="123"/>
      <c r="J3" s="124"/>
      <c r="K3" s="64" t="s">
        <v>32</v>
      </c>
      <c r="L3" s="65" t="s">
        <v>33</v>
      </c>
    </row>
    <row r="4" spans="2:12" ht="21" customHeight="1" thickBot="1" x14ac:dyDescent="0.4">
      <c r="B4" s="125" t="s">
        <v>34</v>
      </c>
      <c r="C4" s="126"/>
      <c r="D4" s="126"/>
      <c r="E4" s="127"/>
      <c r="F4" s="125" t="s">
        <v>35</v>
      </c>
      <c r="G4" s="126"/>
      <c r="H4" s="126"/>
      <c r="I4" s="127"/>
      <c r="J4" s="66" t="s">
        <v>36</v>
      </c>
      <c r="K4" s="67" t="s">
        <v>37</v>
      </c>
      <c r="L4" s="68" t="s">
        <v>38</v>
      </c>
    </row>
    <row r="5" spans="2:12" ht="29.25" customHeight="1" x14ac:dyDescent="0.35">
      <c r="B5" s="128" t="s">
        <v>39</v>
      </c>
      <c r="C5" s="129"/>
      <c r="D5" s="129"/>
      <c r="E5" s="130"/>
      <c r="F5" s="116" t="s">
        <v>40</v>
      </c>
      <c r="G5" s="134"/>
      <c r="H5" s="134"/>
      <c r="I5" s="135"/>
      <c r="J5" s="54">
        <v>1</v>
      </c>
      <c r="K5" s="70" t="s">
        <v>41</v>
      </c>
      <c r="L5" s="73">
        <v>43511</v>
      </c>
    </row>
    <row r="6" spans="2:12" ht="29.25" customHeight="1" x14ac:dyDescent="0.35">
      <c r="B6" s="131"/>
      <c r="C6" s="132"/>
      <c r="D6" s="132"/>
      <c r="E6" s="133"/>
      <c r="F6" s="116" t="s">
        <v>42</v>
      </c>
      <c r="G6" s="117"/>
      <c r="H6" s="117"/>
      <c r="I6" s="118"/>
      <c r="J6" s="55">
        <v>0.9</v>
      </c>
      <c r="K6" s="70" t="s">
        <v>43</v>
      </c>
      <c r="L6" s="73">
        <v>43616</v>
      </c>
    </row>
    <row r="7" spans="2:12" ht="29.25" customHeight="1" thickBot="1" x14ac:dyDescent="0.4">
      <c r="B7" s="131"/>
      <c r="C7" s="132"/>
      <c r="D7" s="132"/>
      <c r="E7" s="133"/>
      <c r="F7" s="136" t="s">
        <v>44</v>
      </c>
      <c r="G7" s="134"/>
      <c r="H7" s="134"/>
      <c r="I7" s="135"/>
      <c r="J7" s="55"/>
      <c r="K7" s="70"/>
      <c r="L7" s="73"/>
    </row>
    <row r="8" spans="2:12" ht="29.25" customHeight="1" x14ac:dyDescent="0.35">
      <c r="B8" s="131"/>
      <c r="C8" s="132"/>
      <c r="D8" s="132"/>
      <c r="E8" s="133"/>
      <c r="F8" s="137" t="s">
        <v>45</v>
      </c>
      <c r="G8" s="138"/>
      <c r="H8" s="138"/>
      <c r="I8" s="139"/>
      <c r="J8" s="54">
        <v>1</v>
      </c>
      <c r="K8" s="70" t="s">
        <v>41</v>
      </c>
      <c r="L8" s="73">
        <v>43585</v>
      </c>
    </row>
    <row r="9" spans="2:12" ht="29.25" customHeight="1" x14ac:dyDescent="0.35">
      <c r="B9" s="131"/>
      <c r="C9" s="132"/>
      <c r="D9" s="132"/>
      <c r="E9" s="133"/>
      <c r="F9" s="137" t="s">
        <v>46</v>
      </c>
      <c r="G9" s="138"/>
      <c r="H9" s="138"/>
      <c r="I9" s="139"/>
      <c r="J9" s="54">
        <v>0.3</v>
      </c>
      <c r="K9" s="70" t="s">
        <v>43</v>
      </c>
      <c r="L9" s="73">
        <v>43646</v>
      </c>
    </row>
    <row r="10" spans="2:12" ht="29.25" customHeight="1" x14ac:dyDescent="0.35">
      <c r="B10" s="131"/>
      <c r="C10" s="132"/>
      <c r="D10" s="132"/>
      <c r="E10" s="133"/>
      <c r="F10" s="137" t="s">
        <v>47</v>
      </c>
      <c r="G10" s="138"/>
      <c r="H10" s="138"/>
      <c r="I10" s="139"/>
      <c r="J10" s="54">
        <v>0.2</v>
      </c>
      <c r="K10" s="70" t="s">
        <v>43</v>
      </c>
      <c r="L10" s="73">
        <v>43708</v>
      </c>
    </row>
    <row r="11" spans="2:12" ht="29.25" customHeight="1" thickBot="1" x14ac:dyDescent="0.4">
      <c r="B11" s="131"/>
      <c r="C11" s="132"/>
      <c r="D11" s="132"/>
      <c r="E11" s="133"/>
      <c r="F11" s="140" t="s">
        <v>48</v>
      </c>
      <c r="G11" s="141"/>
      <c r="H11" s="141"/>
      <c r="I11" s="142"/>
      <c r="J11" s="54"/>
      <c r="K11" s="70"/>
      <c r="L11" s="73"/>
    </row>
    <row r="12" spans="2:12" ht="29.25" customHeight="1" thickBot="1" x14ac:dyDescent="0.4">
      <c r="B12" s="131"/>
      <c r="C12" s="132"/>
      <c r="D12" s="132"/>
      <c r="E12" s="133"/>
      <c r="F12" s="143" t="s">
        <v>49</v>
      </c>
      <c r="G12" s="144"/>
      <c r="H12" s="144"/>
      <c r="I12" s="145"/>
      <c r="J12" s="54">
        <v>0</v>
      </c>
      <c r="K12" s="70" t="s">
        <v>43</v>
      </c>
      <c r="L12" s="73">
        <v>43738</v>
      </c>
    </row>
    <row r="13" spans="2:12" ht="29.25" customHeight="1" thickBot="1" x14ac:dyDescent="0.4">
      <c r="B13" s="131"/>
      <c r="C13" s="132"/>
      <c r="D13" s="132"/>
      <c r="E13" s="133"/>
      <c r="F13" s="143" t="s">
        <v>50</v>
      </c>
      <c r="G13" s="144"/>
      <c r="H13" s="144"/>
      <c r="I13" s="145"/>
      <c r="J13" s="54">
        <v>0</v>
      </c>
      <c r="K13" s="70" t="s">
        <v>43</v>
      </c>
      <c r="L13" s="73">
        <v>43738</v>
      </c>
    </row>
    <row r="14" spans="2:12" ht="29.25" customHeight="1" thickBot="1" x14ac:dyDescent="0.4">
      <c r="B14" s="131"/>
      <c r="C14" s="132"/>
      <c r="D14" s="132"/>
      <c r="E14" s="133"/>
      <c r="F14" s="143" t="s">
        <v>51</v>
      </c>
      <c r="G14" s="144"/>
      <c r="H14" s="144"/>
      <c r="I14" s="145"/>
      <c r="J14" s="54">
        <v>0</v>
      </c>
      <c r="K14" s="70" t="s">
        <v>43</v>
      </c>
      <c r="L14" s="73">
        <v>43738</v>
      </c>
    </row>
    <row r="15" spans="2:12" ht="29.25" customHeight="1" thickBot="1" x14ac:dyDescent="0.4">
      <c r="B15" s="131"/>
      <c r="C15" s="132"/>
      <c r="D15" s="132"/>
      <c r="E15" s="133"/>
      <c r="F15" s="116" t="s">
        <v>52</v>
      </c>
      <c r="G15" s="117"/>
      <c r="H15" s="117"/>
      <c r="I15" s="118"/>
      <c r="J15" s="54">
        <v>0</v>
      </c>
      <c r="K15" s="70" t="s">
        <v>43</v>
      </c>
      <c r="L15" s="73" t="s">
        <v>53</v>
      </c>
    </row>
    <row r="16" spans="2:12" ht="29.25" customHeight="1" thickBot="1" x14ac:dyDescent="0.4">
      <c r="B16" s="131"/>
      <c r="C16" s="132"/>
      <c r="D16" s="132"/>
      <c r="E16" s="133"/>
      <c r="F16" s="116" t="s">
        <v>54</v>
      </c>
      <c r="G16" s="117"/>
      <c r="H16" s="117"/>
      <c r="I16" s="118"/>
      <c r="J16" s="54">
        <v>0</v>
      </c>
      <c r="K16" s="70" t="s">
        <v>43</v>
      </c>
      <c r="L16" s="73" t="s">
        <v>53</v>
      </c>
    </row>
    <row r="17" spans="2:12" ht="29.25" customHeight="1" thickBot="1" x14ac:dyDescent="0.4">
      <c r="B17" s="131"/>
      <c r="C17" s="132"/>
      <c r="D17" s="132"/>
      <c r="E17" s="133"/>
      <c r="F17" s="116" t="s">
        <v>55</v>
      </c>
      <c r="G17" s="117"/>
      <c r="H17" s="117"/>
      <c r="I17" s="118"/>
      <c r="J17" s="54">
        <v>0</v>
      </c>
      <c r="K17" s="70" t="s">
        <v>43</v>
      </c>
      <c r="L17" s="73">
        <v>43799</v>
      </c>
    </row>
    <row r="18" spans="2:12" ht="24.75" customHeight="1" thickBot="1" x14ac:dyDescent="0.4">
      <c r="B18" s="131"/>
      <c r="C18" s="132"/>
      <c r="D18" s="132"/>
      <c r="E18" s="133"/>
      <c r="F18" s="116"/>
      <c r="G18" s="117"/>
      <c r="H18" s="117"/>
      <c r="I18" s="118"/>
      <c r="J18" s="55"/>
      <c r="K18" s="62"/>
      <c r="L18" s="73"/>
    </row>
    <row r="19" spans="2:12" ht="24.75" customHeight="1" thickBot="1" x14ac:dyDescent="0.4">
      <c r="B19" s="131"/>
      <c r="C19" s="132"/>
      <c r="D19" s="132"/>
      <c r="E19" s="133"/>
      <c r="F19" s="116"/>
      <c r="G19" s="117"/>
      <c r="H19" s="117"/>
      <c r="I19" s="118"/>
      <c r="J19" s="55"/>
      <c r="K19" s="62"/>
      <c r="L19" s="73"/>
    </row>
    <row r="20" spans="2:12" ht="24.75" customHeight="1" thickBot="1" x14ac:dyDescent="0.4">
      <c r="B20" s="131"/>
      <c r="C20" s="132"/>
      <c r="D20" s="132"/>
      <c r="E20" s="133"/>
      <c r="F20" s="116"/>
      <c r="G20" s="117"/>
      <c r="H20" s="117"/>
      <c r="I20" s="118"/>
      <c r="J20" s="56"/>
      <c r="K20" s="62"/>
      <c r="L20" s="86"/>
    </row>
    <row r="21" spans="2:12" ht="24.75" customHeight="1" thickBot="1" x14ac:dyDescent="0.4">
      <c r="B21" s="131"/>
      <c r="C21" s="132"/>
      <c r="D21" s="132"/>
      <c r="E21" s="133"/>
      <c r="F21" s="116"/>
      <c r="G21" s="117"/>
      <c r="H21" s="117"/>
      <c r="I21" s="118"/>
      <c r="J21" s="12"/>
      <c r="K21" s="87"/>
      <c r="L21" s="49"/>
    </row>
    <row r="22" spans="2:12" ht="30" customHeight="1" thickBot="1" x14ac:dyDescent="0.4">
      <c r="B22" s="150" t="s">
        <v>56</v>
      </c>
      <c r="C22" s="151"/>
      <c r="D22" s="151"/>
      <c r="E22" s="151"/>
      <c r="F22" s="150" t="s">
        <v>57</v>
      </c>
      <c r="G22" s="151"/>
      <c r="H22" s="151"/>
      <c r="I22" s="151"/>
      <c r="J22" s="151"/>
      <c r="K22" s="151"/>
      <c r="L22" s="152"/>
    </row>
    <row r="23" spans="2:12" ht="131.25" customHeight="1" x14ac:dyDescent="0.35">
      <c r="B23" s="153" t="s">
        <v>58</v>
      </c>
      <c r="C23" s="154"/>
      <c r="D23" s="154"/>
      <c r="E23" s="154"/>
      <c r="F23" s="153" t="s">
        <v>59</v>
      </c>
      <c r="G23" s="154"/>
      <c r="H23" s="154"/>
      <c r="I23" s="154"/>
      <c r="J23" s="154"/>
      <c r="K23" s="154"/>
      <c r="L23" s="155"/>
    </row>
    <row r="24" spans="2:12" ht="37.5" customHeight="1" thickBot="1" x14ac:dyDescent="0.4">
      <c r="B24" s="156" t="s">
        <v>60</v>
      </c>
      <c r="C24" s="157"/>
      <c r="D24" s="157"/>
      <c r="E24" s="157"/>
      <c r="F24" s="158"/>
      <c r="G24" s="158"/>
      <c r="H24" s="158"/>
      <c r="I24" s="158"/>
      <c r="J24" s="159"/>
      <c r="K24" s="74" t="s">
        <v>61</v>
      </c>
      <c r="L24" s="75" t="s">
        <v>29</v>
      </c>
    </row>
    <row r="25" spans="2:12" ht="68.25" customHeight="1" x14ac:dyDescent="0.35">
      <c r="B25" s="146" t="s">
        <v>62</v>
      </c>
      <c r="C25" s="147"/>
      <c r="D25" s="147"/>
      <c r="E25" s="147"/>
      <c r="F25" s="147"/>
      <c r="G25" s="147"/>
      <c r="H25" s="147"/>
      <c r="I25" s="147"/>
      <c r="J25" s="147"/>
      <c r="K25" s="148"/>
      <c r="L25" s="149"/>
    </row>
    <row r="26" spans="2:12" ht="35.25" customHeight="1" thickBot="1" x14ac:dyDescent="0.4">
      <c r="B26" s="160" t="s">
        <v>63</v>
      </c>
      <c r="C26" s="161"/>
      <c r="D26" s="161"/>
      <c r="E26" s="161"/>
      <c r="F26" s="161"/>
      <c r="G26" s="161"/>
      <c r="H26" s="162"/>
      <c r="I26" s="162"/>
      <c r="J26" s="163"/>
      <c r="K26" s="76" t="s">
        <v>63</v>
      </c>
      <c r="L26" s="77" t="s">
        <v>29</v>
      </c>
    </row>
    <row r="27" spans="2:12" ht="22.5" customHeight="1" thickBot="1" x14ac:dyDescent="0.4">
      <c r="B27" s="150" t="s">
        <v>64</v>
      </c>
      <c r="C27" s="151"/>
      <c r="D27" s="152"/>
      <c r="E27" s="150" t="s">
        <v>65</v>
      </c>
      <c r="F27" s="151"/>
      <c r="G27" s="152"/>
      <c r="H27" s="150" t="s">
        <v>66</v>
      </c>
      <c r="I27" s="151"/>
      <c r="J27" s="151"/>
      <c r="K27" s="151"/>
      <c r="L27" s="152"/>
    </row>
    <row r="28" spans="2:12" ht="22.5" customHeight="1" x14ac:dyDescent="0.35">
      <c r="B28" s="164" t="s">
        <v>67</v>
      </c>
      <c r="C28" s="165"/>
      <c r="D28" s="166"/>
      <c r="E28" s="167" t="s">
        <v>68</v>
      </c>
      <c r="F28" s="168"/>
      <c r="G28" s="169"/>
      <c r="H28" s="173"/>
      <c r="I28" s="174"/>
      <c r="J28" s="174"/>
      <c r="K28" s="174"/>
      <c r="L28" s="175"/>
    </row>
    <row r="29" spans="2:12" ht="35.25" customHeight="1" x14ac:dyDescent="0.35">
      <c r="B29" s="167"/>
      <c r="C29" s="168"/>
      <c r="D29" s="169"/>
      <c r="E29" s="167"/>
      <c r="F29" s="168"/>
      <c r="G29" s="169"/>
      <c r="H29" s="173"/>
      <c r="I29" s="174"/>
      <c r="J29" s="174"/>
      <c r="K29" s="174"/>
      <c r="L29" s="175"/>
    </row>
    <row r="30" spans="2:12" ht="132.75" customHeight="1" thickBot="1" x14ac:dyDescent="0.4">
      <c r="B30" s="170"/>
      <c r="C30" s="171"/>
      <c r="D30" s="172"/>
      <c r="E30" s="170"/>
      <c r="F30" s="171"/>
      <c r="G30" s="172"/>
      <c r="H30" s="176"/>
      <c r="I30" s="177"/>
      <c r="J30" s="177"/>
      <c r="K30" s="177"/>
      <c r="L30" s="178"/>
    </row>
    <row r="31" spans="2:12" s="78" customFormat="1" ht="31.5" customHeight="1" x14ac:dyDescent="0.35">
      <c r="B31" s="79"/>
      <c r="C31" s="79"/>
      <c r="D31" s="79"/>
      <c r="E31" s="80"/>
      <c r="F31" s="81"/>
      <c r="G31" s="81"/>
      <c r="H31" s="82"/>
      <c r="I31" s="82"/>
      <c r="J31" s="82"/>
      <c r="K31" s="82"/>
      <c r="L31" s="82"/>
    </row>
    <row r="32" spans="2:12" s="78" customFormat="1" x14ac:dyDescent="0.35">
      <c r="E32" s="83"/>
      <c r="F32" s="83"/>
      <c r="G32" s="83"/>
    </row>
    <row r="33" spans="5:7" s="78" customFormat="1" x14ac:dyDescent="0.35">
      <c r="E33" s="83"/>
      <c r="F33" s="83"/>
      <c r="G33" s="83"/>
    </row>
    <row r="34" spans="5:7" s="78" customFormat="1" x14ac:dyDescent="0.35">
      <c r="E34" s="83"/>
      <c r="F34" s="83"/>
      <c r="G34" s="83"/>
    </row>
    <row r="35" spans="5:7" s="78" customFormat="1" x14ac:dyDescent="0.35"/>
    <row r="36" spans="5:7" s="78" customFormat="1" x14ac:dyDescent="0.35"/>
    <row r="37" spans="5:7" s="78" customFormat="1" x14ac:dyDescent="0.35"/>
    <row r="38" spans="5:7" s="78" customFormat="1" x14ac:dyDescent="0.35"/>
    <row r="39" spans="5:7" s="78" customFormat="1" x14ac:dyDescent="0.35"/>
    <row r="40" spans="5:7" s="78" customFormat="1" x14ac:dyDescent="0.35"/>
    <row r="41" spans="5:7" s="78" customFormat="1" x14ac:dyDescent="0.35"/>
    <row r="42" spans="5:7" s="78" customFormat="1" x14ac:dyDescent="0.35"/>
    <row r="43" spans="5:7" s="78" customFormat="1" x14ac:dyDescent="0.35"/>
    <row r="44" spans="5:7" s="78" customFormat="1" x14ac:dyDescent="0.35"/>
    <row r="45" spans="5:7" s="78" customFormat="1" x14ac:dyDescent="0.35"/>
    <row r="46" spans="5:7" s="78" customFormat="1" x14ac:dyDescent="0.35"/>
    <row r="47" spans="5:7" s="78" customFormat="1" x14ac:dyDescent="0.35"/>
    <row r="48" spans="5:7" s="78" customFormat="1" x14ac:dyDescent="0.35"/>
    <row r="49" s="78" customFormat="1" x14ac:dyDescent="0.35"/>
    <row r="50" s="78" customFormat="1" x14ac:dyDescent="0.35"/>
    <row r="51" s="78" customFormat="1" x14ac:dyDescent="0.35"/>
    <row r="52" s="78" customFormat="1" x14ac:dyDescent="0.35"/>
    <row r="53" s="78" customFormat="1" x14ac:dyDescent="0.35"/>
    <row r="54" s="78" customFormat="1" x14ac:dyDescent="0.35"/>
    <row r="55" s="78" customFormat="1" x14ac:dyDescent="0.35"/>
    <row r="56" s="78" customFormat="1" x14ac:dyDescent="0.35"/>
    <row r="57" s="78" customFormat="1" x14ac:dyDescent="0.35"/>
    <row r="58" s="78" customFormat="1" x14ac:dyDescent="0.35"/>
    <row r="59" s="78" customFormat="1" x14ac:dyDescent="0.35"/>
    <row r="60" s="78" customFormat="1" x14ac:dyDescent="0.35"/>
    <row r="61" s="78" customFormat="1" x14ac:dyDescent="0.35"/>
    <row r="62" s="78" customFormat="1" x14ac:dyDescent="0.35"/>
    <row r="63" s="78" customFormat="1" x14ac:dyDescent="0.35"/>
    <row r="64" s="78" customFormat="1" x14ac:dyDescent="0.35"/>
    <row r="65" s="78" customFormat="1" x14ac:dyDescent="0.35"/>
    <row r="66" s="78" customFormat="1" x14ac:dyDescent="0.35"/>
    <row r="67" s="78" customFormat="1" x14ac:dyDescent="0.35"/>
    <row r="68" s="78" customFormat="1" x14ac:dyDescent="0.35"/>
    <row r="69" s="78" customFormat="1" x14ac:dyDescent="0.35"/>
    <row r="70" s="78" customFormat="1" x14ac:dyDescent="0.35"/>
    <row r="71" s="78" customFormat="1" x14ac:dyDescent="0.35"/>
    <row r="72" s="78" customFormat="1" x14ac:dyDescent="0.35"/>
    <row r="73" s="78" customFormat="1" x14ac:dyDescent="0.35"/>
    <row r="74" s="78" customFormat="1" x14ac:dyDescent="0.35"/>
    <row r="75" s="78" customFormat="1" x14ac:dyDescent="0.35"/>
    <row r="76" s="78" customFormat="1" x14ac:dyDescent="0.35"/>
    <row r="77" s="78" customFormat="1" x14ac:dyDescent="0.35"/>
    <row r="78" s="78" customFormat="1" x14ac:dyDescent="0.35"/>
    <row r="79" s="78" customFormat="1" x14ac:dyDescent="0.35"/>
    <row r="80" s="78" customFormat="1" x14ac:dyDescent="0.35"/>
    <row r="81" s="78" customFormat="1" x14ac:dyDescent="0.35"/>
    <row r="82" s="78" customFormat="1" x14ac:dyDescent="0.35"/>
    <row r="83" s="78" customFormat="1" x14ac:dyDescent="0.35"/>
    <row r="84" s="78" customFormat="1" x14ac:dyDescent="0.35"/>
    <row r="85" s="78" customFormat="1" x14ac:dyDescent="0.35"/>
    <row r="86" s="78" customFormat="1" x14ac:dyDescent="0.35"/>
  </sheetData>
  <mergeCells count="35">
    <mergeCell ref="B26:J26"/>
    <mergeCell ref="B27:D27"/>
    <mergeCell ref="E27:G27"/>
    <mergeCell ref="H27:L27"/>
    <mergeCell ref="B28:D30"/>
    <mergeCell ref="E28:G30"/>
    <mergeCell ref="H28:L30"/>
    <mergeCell ref="B25:L25"/>
    <mergeCell ref="F16:I16"/>
    <mergeCell ref="F17:I17"/>
    <mergeCell ref="F18:I18"/>
    <mergeCell ref="F19:I19"/>
    <mergeCell ref="F20:I20"/>
    <mergeCell ref="F21:I21"/>
    <mergeCell ref="B22:E22"/>
    <mergeCell ref="F22:L22"/>
    <mergeCell ref="B23:E23"/>
    <mergeCell ref="F23:L23"/>
    <mergeCell ref="B24:J24"/>
    <mergeCell ref="F15:I15"/>
    <mergeCell ref="C2:J2"/>
    <mergeCell ref="C3:J3"/>
    <mergeCell ref="B4:E4"/>
    <mergeCell ref="F4:I4"/>
    <mergeCell ref="B5:E21"/>
    <mergeCell ref="F5:I5"/>
    <mergeCell ref="F6:I6"/>
    <mergeCell ref="F7:I7"/>
    <mergeCell ref="F8:I8"/>
    <mergeCell ref="F9:I9"/>
    <mergeCell ref="F10:I10"/>
    <mergeCell ref="F11:I11"/>
    <mergeCell ref="F12:I12"/>
    <mergeCell ref="F13:I13"/>
    <mergeCell ref="F14:I14"/>
  </mergeCells>
  <conditionalFormatting sqref="L2">
    <cfRule type="containsText" dxfId="403" priority="22" operator="containsText" text="Green">
      <formula>NOT(ISERROR(SEARCH("Green",L2)))</formula>
    </cfRule>
    <cfRule type="containsText" dxfId="402" priority="23" operator="containsText" text="Amber">
      <formula>NOT(ISERROR(SEARCH("Amber",L2)))</formula>
    </cfRule>
    <cfRule type="containsText" dxfId="401" priority="24" operator="containsText" text="Red">
      <formula>NOT(ISERROR(SEARCH("Red",L2)))</formula>
    </cfRule>
  </conditionalFormatting>
  <conditionalFormatting sqref="K21">
    <cfRule type="containsText" dxfId="400" priority="18" operator="containsText" text="On-track">
      <formula>NOT(ISERROR(SEARCH("On-track",K21)))</formula>
    </cfRule>
    <cfRule type="containsText" dxfId="399" priority="19" operator="containsText" text="Complete">
      <formula>NOT(ISERROR(SEARCH("Complete",K21)))</formula>
    </cfRule>
    <cfRule type="containsText" dxfId="398" priority="20" operator="containsText" text="Concern ">
      <formula>NOT(ISERROR(SEARCH("Concern ",K21)))</formula>
    </cfRule>
    <cfRule type="containsText" dxfId="397" priority="21" operator="containsText" text="Action required">
      <formula>NOT(ISERROR(SEARCH("Action required",K21)))</formula>
    </cfRule>
  </conditionalFormatting>
  <conditionalFormatting sqref="K18:K20">
    <cfRule type="containsText" dxfId="396" priority="14" operator="containsText" text="Green">
      <formula>NOT(ISERROR(SEARCH("Green",K18)))</formula>
    </cfRule>
    <cfRule type="containsText" dxfId="395" priority="15" operator="containsText" text="Amber">
      <formula>NOT(ISERROR(SEARCH("Amber",K18)))</formula>
    </cfRule>
    <cfRule type="containsText" dxfId="394" priority="16" operator="containsText" text="Red">
      <formula>NOT(ISERROR(SEARCH("Red",K18)))</formula>
    </cfRule>
  </conditionalFormatting>
  <conditionalFormatting sqref="L24">
    <cfRule type="containsText" dxfId="393" priority="10" operator="containsText" text="Green">
      <formula>NOT(ISERROR(SEARCH("Green",L24)))</formula>
    </cfRule>
    <cfRule type="containsText" dxfId="392" priority="11" operator="containsText" text="Amber">
      <formula>NOT(ISERROR(SEARCH("Amber",L24)))</formula>
    </cfRule>
    <cfRule type="containsText" dxfId="391" priority="12" operator="containsText" text="Red">
      <formula>NOT(ISERROR(SEARCH("Red",L24)))</formula>
    </cfRule>
  </conditionalFormatting>
  <conditionalFormatting sqref="L26">
    <cfRule type="containsText" dxfId="390" priority="6" operator="containsText" text="Green">
      <formula>NOT(ISERROR(SEARCH("Green",L26)))</formula>
    </cfRule>
    <cfRule type="containsText" dxfId="389" priority="7" operator="containsText" text="Amber">
      <formula>NOT(ISERROR(SEARCH("Amber",L26)))</formula>
    </cfRule>
    <cfRule type="containsText" dxfId="388" priority="8" operator="containsText" text="Red">
      <formula>NOT(ISERROR(SEARCH("Red",L26)))</formula>
    </cfRule>
  </conditionalFormatting>
  <conditionalFormatting sqref="K5:K17">
    <cfRule type="containsText" dxfId="387" priority="1" operator="containsText" text="On-track">
      <formula>NOT(ISERROR(SEARCH("On-track",K5)))</formula>
    </cfRule>
    <cfRule type="containsText" dxfId="386" priority="2" operator="containsText" text="Complete">
      <formula>NOT(ISERROR(SEARCH("Complete",K5)))</formula>
    </cfRule>
    <cfRule type="containsText" dxfId="385" priority="3" operator="containsText" text="Concern ">
      <formula>NOT(ISERROR(SEARCH("Concern ",K5)))</formula>
    </cfRule>
    <cfRule type="containsText" dxfId="384" priority="4" operator="containsText" text="Action required">
      <formula>NOT(ISERROR(SEARCH("Action required",K5)))</formula>
    </cfRule>
  </conditionalFormatting>
  <printOptions verticalCentered="1"/>
  <pageMargins left="0.70866141732283472" right="0.70866141732283472" top="0.74803149606299213" bottom="0.74803149606299213" header="0.31496062992125984" footer="0.31496062992125984"/>
  <pageSetup paperSize="9" scale="42" orientation="landscape" r:id="rId1"/>
  <extLst>
    <ext xmlns:x14="http://schemas.microsoft.com/office/spreadsheetml/2009/9/main" uri="{78C0D931-6437-407d-A8EE-F0AAD7539E65}">
      <x14:conditionalFormattings>
        <x14:conditionalFormatting xmlns:xm="http://schemas.microsoft.com/office/excel/2006/main">
          <x14:cfRule type="containsText" priority="17" operator="containsText" id="{A0424E1A-73ED-47A6-82FB-2EC26338C92A}">
            <xm:f>NOT(ISERROR(SEARCH("-",L2)))</xm:f>
            <xm:f>"-"</xm:f>
            <x14:dxf>
              <fill>
                <patternFill>
                  <bgColor theme="2" tint="-9.9948118533890809E-2"/>
                </patternFill>
              </fill>
            </x14:dxf>
          </x14:cfRule>
          <xm:sqref>L2</xm:sqref>
        </x14:conditionalFormatting>
        <x14:conditionalFormatting xmlns:xm="http://schemas.microsoft.com/office/excel/2006/main">
          <x14:cfRule type="containsText" priority="13" operator="containsText" id="{262325BB-FCEA-4052-8B5E-7EF1D0FAFDFE}">
            <xm:f>NOT(ISERROR(SEARCH("-",K18)))</xm:f>
            <xm:f>"-"</xm:f>
            <x14:dxf>
              <fill>
                <patternFill>
                  <bgColor theme="2" tint="-9.9948118533890809E-2"/>
                </patternFill>
              </fill>
            </x14:dxf>
          </x14:cfRule>
          <xm:sqref>K18:K20</xm:sqref>
        </x14:conditionalFormatting>
        <x14:conditionalFormatting xmlns:xm="http://schemas.microsoft.com/office/excel/2006/main">
          <x14:cfRule type="containsText" priority="9" operator="containsText" id="{C8C70E69-A0CC-4163-BF22-24632AF7AC5D}">
            <xm:f>NOT(ISERROR(SEARCH("-",L24)))</xm:f>
            <xm:f>"-"</xm:f>
            <x14:dxf>
              <fill>
                <patternFill>
                  <bgColor theme="2" tint="-9.9948118533890809E-2"/>
                </patternFill>
              </fill>
            </x14:dxf>
          </x14:cfRule>
          <xm:sqref>L24</xm:sqref>
        </x14:conditionalFormatting>
        <x14:conditionalFormatting xmlns:xm="http://schemas.microsoft.com/office/excel/2006/main">
          <x14:cfRule type="containsText" priority="5" operator="containsText" id="{EF520C18-7D88-40B9-B1ED-6D907FE4D28D}">
            <xm:f>NOT(ISERROR(SEARCH("-",L26)))</xm:f>
            <xm:f>"-"</xm:f>
            <x14:dxf>
              <fill>
                <patternFill>
                  <bgColor theme="2" tint="-9.9948118533890809E-2"/>
                </patternFill>
              </fill>
            </x14:dxf>
          </x14:cfRule>
          <xm:sqref>L26</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'Lookup Info'!$G$3:$G$5</xm:f>
          </x14:formula1>
          <xm:sqref>L24 L26</xm:sqref>
        </x14:dataValidation>
        <x14:dataValidation type="list" allowBlank="1" showInputMessage="1" showErrorMessage="1">
          <x14:formula1>
            <xm:f>'Lookup Info'!$A$3:$A$25</xm:f>
          </x14:formula1>
          <xm:sqref>B2</xm:sqref>
        </x14:dataValidation>
        <x14:dataValidation type="list" allowBlank="1" showInputMessage="1" showErrorMessage="1">
          <x14:formula1>
            <xm:f>'Lookup Info'!$E$3:$E$6</xm:f>
          </x14:formula1>
          <xm:sqref>L2</xm:sqref>
        </x14:dataValidation>
        <x14:dataValidation type="list" allowBlank="1" showInputMessage="1" showErrorMessage="1">
          <x14:formula1>
            <xm:f>'Lookup Info'!$I$3:$I$6</xm:f>
          </x14:formula1>
          <xm:sqref>K5:K21</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86"/>
  <sheetViews>
    <sheetView topLeftCell="B5" zoomScale="50" zoomScaleNormal="50" workbookViewId="0">
      <selection activeCell="L26" sqref="L26"/>
    </sheetView>
  </sheetViews>
  <sheetFormatPr defaultColWidth="9.140625" defaultRowHeight="23.25" x14ac:dyDescent="0.35"/>
  <cols>
    <col min="1" max="1" width="1.85546875" style="78" customWidth="1"/>
    <col min="2" max="2" width="24.85546875" style="84" customWidth="1"/>
    <col min="3" max="3" width="38.5703125" style="84" customWidth="1"/>
    <col min="4" max="4" width="57" style="84" customWidth="1"/>
    <col min="5" max="5" width="58.5703125" style="84" customWidth="1"/>
    <col min="6" max="6" width="43.28515625" style="84" customWidth="1"/>
    <col min="7" max="7" width="32.5703125" style="84" customWidth="1"/>
    <col min="8" max="8" width="29.42578125" style="84" customWidth="1"/>
    <col min="9" max="9" width="23.28515625" style="84" customWidth="1"/>
    <col min="10" max="10" width="18.28515625" style="84" customWidth="1"/>
    <col min="11" max="11" width="27.7109375" style="84" customWidth="1"/>
    <col min="12" max="12" width="27.28515625" style="84" customWidth="1"/>
    <col min="13" max="13" width="2.140625" style="78" customWidth="1"/>
    <col min="14" max="40" width="5" style="78" customWidth="1"/>
    <col min="41" max="16384" width="9.140625" style="84"/>
  </cols>
  <sheetData>
    <row r="1" spans="2:12" s="78" customFormat="1" ht="6.75" customHeight="1" thickBot="1" x14ac:dyDescent="0.4"/>
    <row r="2" spans="2:12" ht="47.25" thickBot="1" x14ac:dyDescent="0.4">
      <c r="B2" s="60">
        <v>43586</v>
      </c>
      <c r="C2" s="119" t="s">
        <v>290</v>
      </c>
      <c r="D2" s="120"/>
      <c r="E2" s="120"/>
      <c r="F2" s="120"/>
      <c r="G2" s="120"/>
      <c r="H2" s="120"/>
      <c r="I2" s="120"/>
      <c r="J2" s="121"/>
      <c r="K2" s="61" t="s">
        <v>28</v>
      </c>
      <c r="L2" s="62" t="s">
        <v>29</v>
      </c>
    </row>
    <row r="3" spans="2:12" ht="59.25" customHeight="1" thickBot="1" x14ac:dyDescent="0.4">
      <c r="B3" s="63" t="s">
        <v>30</v>
      </c>
      <c r="C3" s="214" t="s">
        <v>291</v>
      </c>
      <c r="D3" s="215"/>
      <c r="E3" s="215"/>
      <c r="F3" s="215"/>
      <c r="G3" s="215"/>
      <c r="H3" s="215"/>
      <c r="I3" s="215"/>
      <c r="J3" s="216"/>
      <c r="K3" s="64" t="s">
        <v>32</v>
      </c>
      <c r="L3" s="65" t="s">
        <v>33</v>
      </c>
    </row>
    <row r="4" spans="2:12" ht="21" customHeight="1" thickBot="1" x14ac:dyDescent="0.4">
      <c r="B4" s="125" t="s">
        <v>34</v>
      </c>
      <c r="C4" s="126"/>
      <c r="D4" s="126"/>
      <c r="E4" s="127"/>
      <c r="F4" s="125" t="s">
        <v>35</v>
      </c>
      <c r="G4" s="126"/>
      <c r="H4" s="126"/>
      <c r="I4" s="127"/>
      <c r="J4" s="66" t="s">
        <v>36</v>
      </c>
      <c r="K4" s="67" t="s">
        <v>37</v>
      </c>
      <c r="L4" s="68" t="s">
        <v>38</v>
      </c>
    </row>
    <row r="5" spans="2:12" ht="29.25" customHeight="1" thickBot="1" x14ac:dyDescent="0.4">
      <c r="B5" s="128" t="s">
        <v>292</v>
      </c>
      <c r="C5" s="129"/>
      <c r="D5" s="129"/>
      <c r="E5" s="130"/>
      <c r="F5" s="299" t="s">
        <v>261</v>
      </c>
      <c r="G5" s="300"/>
      <c r="H5" s="300"/>
      <c r="I5" s="301"/>
      <c r="J5" s="55">
        <v>0.9</v>
      </c>
      <c r="K5" s="70" t="s">
        <v>41</v>
      </c>
      <c r="L5" s="71">
        <v>43585</v>
      </c>
    </row>
    <row r="6" spans="2:12" ht="29.25" customHeight="1" thickBot="1" x14ac:dyDescent="0.4">
      <c r="B6" s="131"/>
      <c r="C6" s="132"/>
      <c r="D6" s="132"/>
      <c r="E6" s="133"/>
      <c r="F6" s="299" t="s">
        <v>293</v>
      </c>
      <c r="G6" s="300"/>
      <c r="H6" s="300"/>
      <c r="I6" s="301"/>
      <c r="J6" s="55">
        <v>1</v>
      </c>
      <c r="K6" s="70" t="s">
        <v>41</v>
      </c>
      <c r="L6" s="71">
        <v>43487</v>
      </c>
    </row>
    <row r="7" spans="2:12" ht="29.25" customHeight="1" thickBot="1" x14ac:dyDescent="0.4">
      <c r="B7" s="131"/>
      <c r="C7" s="132"/>
      <c r="D7" s="132"/>
      <c r="E7" s="133"/>
      <c r="F7" s="299" t="s">
        <v>294</v>
      </c>
      <c r="G7" s="300"/>
      <c r="H7" s="300"/>
      <c r="I7" s="301"/>
      <c r="J7" s="55">
        <v>1</v>
      </c>
      <c r="K7" s="70" t="s">
        <v>41</v>
      </c>
      <c r="L7" s="71">
        <v>43496</v>
      </c>
    </row>
    <row r="8" spans="2:12" ht="29.25" customHeight="1" thickBot="1" x14ac:dyDescent="0.4">
      <c r="B8" s="131"/>
      <c r="C8" s="132"/>
      <c r="D8" s="132"/>
      <c r="E8" s="133"/>
      <c r="F8" s="299" t="s">
        <v>295</v>
      </c>
      <c r="G8" s="300"/>
      <c r="H8" s="300"/>
      <c r="I8" s="301"/>
      <c r="J8" s="55">
        <v>1</v>
      </c>
      <c r="K8" s="70" t="s">
        <v>41</v>
      </c>
      <c r="L8" s="71">
        <v>43430</v>
      </c>
    </row>
    <row r="9" spans="2:12" ht="29.25" customHeight="1" thickBot="1" x14ac:dyDescent="0.4">
      <c r="B9" s="131"/>
      <c r="C9" s="132"/>
      <c r="D9" s="132"/>
      <c r="E9" s="133"/>
      <c r="F9" s="299" t="s">
        <v>296</v>
      </c>
      <c r="G9" s="300"/>
      <c r="H9" s="300"/>
      <c r="I9" s="301"/>
      <c r="J9" s="55">
        <v>1</v>
      </c>
      <c r="K9" s="70" t="s">
        <v>41</v>
      </c>
      <c r="L9" s="71">
        <v>43546</v>
      </c>
    </row>
    <row r="10" spans="2:12" ht="29.25" customHeight="1" thickBot="1" x14ac:dyDescent="0.4">
      <c r="B10" s="131"/>
      <c r="C10" s="132"/>
      <c r="D10" s="132"/>
      <c r="E10" s="133"/>
      <c r="F10" s="299" t="s">
        <v>297</v>
      </c>
      <c r="G10" s="300"/>
      <c r="H10" s="300"/>
      <c r="I10" s="301"/>
      <c r="J10" s="55">
        <v>1</v>
      </c>
      <c r="K10" s="70" t="s">
        <v>41</v>
      </c>
      <c r="L10" s="71">
        <v>43430</v>
      </c>
    </row>
    <row r="11" spans="2:12" ht="29.25" customHeight="1" thickBot="1" x14ac:dyDescent="0.4">
      <c r="B11" s="131"/>
      <c r="C11" s="132"/>
      <c r="D11" s="132"/>
      <c r="E11" s="133"/>
      <c r="F11" s="299" t="s">
        <v>298</v>
      </c>
      <c r="G11" s="300"/>
      <c r="H11" s="300"/>
      <c r="I11" s="301"/>
      <c r="J11" s="55">
        <v>1</v>
      </c>
      <c r="K11" s="70" t="s">
        <v>41</v>
      </c>
      <c r="L11" s="71">
        <v>43553</v>
      </c>
    </row>
    <row r="12" spans="2:12" ht="29.25" customHeight="1" thickBot="1" x14ac:dyDescent="0.4">
      <c r="B12" s="131"/>
      <c r="C12" s="132"/>
      <c r="D12" s="132"/>
      <c r="E12" s="133"/>
      <c r="F12" s="299" t="s">
        <v>299</v>
      </c>
      <c r="G12" s="300"/>
      <c r="H12" s="300"/>
      <c r="I12" s="301"/>
      <c r="J12" s="55">
        <v>0.95</v>
      </c>
      <c r="K12" s="70" t="s">
        <v>41</v>
      </c>
      <c r="L12" s="71">
        <v>43553</v>
      </c>
    </row>
    <row r="13" spans="2:12" ht="29.25" customHeight="1" thickBot="1" x14ac:dyDescent="0.4">
      <c r="B13" s="131"/>
      <c r="C13" s="132"/>
      <c r="D13" s="132"/>
      <c r="E13" s="133"/>
      <c r="F13" s="299" t="s">
        <v>300</v>
      </c>
      <c r="G13" s="300"/>
      <c r="H13" s="300"/>
      <c r="I13" s="301"/>
      <c r="J13" s="55">
        <v>0.75</v>
      </c>
      <c r="K13" s="70" t="s">
        <v>41</v>
      </c>
      <c r="L13" s="71">
        <v>43585</v>
      </c>
    </row>
    <row r="14" spans="2:12" ht="29.25" customHeight="1" thickBot="1" x14ac:dyDescent="0.4">
      <c r="B14" s="131"/>
      <c r="C14" s="132"/>
      <c r="D14" s="132"/>
      <c r="E14" s="133"/>
      <c r="F14" s="299" t="s">
        <v>55</v>
      </c>
      <c r="G14" s="300"/>
      <c r="H14" s="300"/>
      <c r="I14" s="301"/>
      <c r="J14" s="54">
        <v>0.75</v>
      </c>
      <c r="K14" s="70" t="s">
        <v>43</v>
      </c>
      <c r="L14" s="73">
        <v>43585</v>
      </c>
    </row>
    <row r="15" spans="2:12" ht="29.25" customHeight="1" thickBot="1" x14ac:dyDescent="0.4">
      <c r="B15" s="131"/>
      <c r="C15" s="132"/>
      <c r="D15" s="132"/>
      <c r="E15" s="133"/>
      <c r="F15" s="182"/>
      <c r="G15" s="183"/>
      <c r="H15" s="183"/>
      <c r="I15" s="184"/>
      <c r="J15" s="54"/>
      <c r="K15" s="70"/>
      <c r="L15" s="73"/>
    </row>
    <row r="16" spans="2:12" ht="29.25" customHeight="1" thickBot="1" x14ac:dyDescent="0.4">
      <c r="B16" s="131"/>
      <c r="C16" s="132"/>
      <c r="D16" s="132"/>
      <c r="E16" s="133"/>
      <c r="F16" s="182"/>
      <c r="G16" s="183"/>
      <c r="H16" s="183"/>
      <c r="I16" s="184"/>
      <c r="J16" s="54"/>
      <c r="K16" s="70"/>
      <c r="L16" s="73"/>
    </row>
    <row r="17" spans="2:12" ht="29.25" customHeight="1" thickBot="1" x14ac:dyDescent="0.4">
      <c r="B17" s="131"/>
      <c r="C17" s="132"/>
      <c r="D17" s="132"/>
      <c r="E17" s="133"/>
      <c r="F17" s="205"/>
      <c r="G17" s="206"/>
      <c r="H17" s="206"/>
      <c r="I17" s="207"/>
      <c r="J17" s="55"/>
      <c r="K17" s="70"/>
      <c r="L17" s="73"/>
    </row>
    <row r="18" spans="2:12" ht="29.25" customHeight="1" thickBot="1" x14ac:dyDescent="0.4">
      <c r="B18" s="131"/>
      <c r="C18" s="132"/>
      <c r="D18" s="132"/>
      <c r="E18" s="133"/>
      <c r="F18" s="116"/>
      <c r="G18" s="117"/>
      <c r="H18" s="117"/>
      <c r="I18" s="118"/>
      <c r="J18" s="55"/>
      <c r="K18" s="70"/>
      <c r="L18" s="73"/>
    </row>
    <row r="19" spans="2:12" ht="29.25" customHeight="1" thickBot="1" x14ac:dyDescent="0.4">
      <c r="B19" s="131"/>
      <c r="C19" s="132"/>
      <c r="D19" s="132"/>
      <c r="E19" s="133"/>
      <c r="F19" s="116"/>
      <c r="G19" s="117"/>
      <c r="H19" s="117"/>
      <c r="I19" s="118"/>
      <c r="J19" s="55"/>
      <c r="K19" s="70"/>
      <c r="L19" s="73"/>
    </row>
    <row r="20" spans="2:12" ht="29.25" customHeight="1" thickBot="1" x14ac:dyDescent="0.4">
      <c r="B20" s="131"/>
      <c r="C20" s="132"/>
      <c r="D20" s="132"/>
      <c r="E20" s="133"/>
      <c r="F20" s="116"/>
      <c r="G20" s="117"/>
      <c r="H20" s="117"/>
      <c r="I20" s="118"/>
      <c r="J20" s="56"/>
      <c r="K20" s="70"/>
      <c r="L20" s="86"/>
    </row>
    <row r="21" spans="2:12" ht="31.5" customHeight="1" thickBot="1" x14ac:dyDescent="0.4">
      <c r="B21" s="131"/>
      <c r="C21" s="132"/>
      <c r="D21" s="132"/>
      <c r="E21" s="133"/>
      <c r="F21" s="202"/>
      <c r="G21" s="203"/>
      <c r="H21" s="203"/>
      <c r="I21" s="204"/>
      <c r="J21" s="12"/>
      <c r="K21" s="70"/>
      <c r="L21" s="49"/>
    </row>
    <row r="22" spans="2:12" ht="30" customHeight="1" thickBot="1" x14ac:dyDescent="0.4">
      <c r="B22" s="150" t="s">
        <v>56</v>
      </c>
      <c r="C22" s="151"/>
      <c r="D22" s="151"/>
      <c r="E22" s="151"/>
      <c r="F22" s="150" t="s">
        <v>57</v>
      </c>
      <c r="G22" s="151"/>
      <c r="H22" s="151"/>
      <c r="I22" s="151"/>
      <c r="J22" s="151"/>
      <c r="K22" s="151"/>
      <c r="L22" s="152"/>
    </row>
    <row r="23" spans="2:12" ht="234" customHeight="1" thickBot="1" x14ac:dyDescent="0.4">
      <c r="B23" s="345" t="s">
        <v>301</v>
      </c>
      <c r="C23" s="346"/>
      <c r="D23" s="346"/>
      <c r="E23" s="346"/>
      <c r="F23" s="345" t="s">
        <v>302</v>
      </c>
      <c r="G23" s="346"/>
      <c r="H23" s="346"/>
      <c r="I23" s="346"/>
      <c r="J23" s="346"/>
      <c r="K23" s="346"/>
      <c r="L23" s="347"/>
    </row>
    <row r="24" spans="2:12" ht="37.5" customHeight="1" thickBot="1" x14ac:dyDescent="0.4">
      <c r="B24" s="156" t="s">
        <v>60</v>
      </c>
      <c r="C24" s="157"/>
      <c r="D24" s="157"/>
      <c r="E24" s="157"/>
      <c r="F24" s="158"/>
      <c r="G24" s="158"/>
      <c r="H24" s="158"/>
      <c r="I24" s="158"/>
      <c r="J24" s="159"/>
      <c r="K24" s="74" t="s">
        <v>61</v>
      </c>
      <c r="L24" s="75" t="s">
        <v>29</v>
      </c>
    </row>
    <row r="25" spans="2:12" ht="68.25" customHeight="1" thickBot="1" x14ac:dyDescent="0.4">
      <c r="B25" s="146" t="s">
        <v>303</v>
      </c>
      <c r="C25" s="147"/>
      <c r="D25" s="147"/>
      <c r="E25" s="147"/>
      <c r="F25" s="147"/>
      <c r="G25" s="147"/>
      <c r="H25" s="147"/>
      <c r="I25" s="147"/>
      <c r="J25" s="147"/>
      <c r="K25" s="148"/>
      <c r="L25" s="149"/>
    </row>
    <row r="26" spans="2:12" ht="35.25" customHeight="1" thickBot="1" x14ac:dyDescent="0.4">
      <c r="B26" s="160" t="s">
        <v>63</v>
      </c>
      <c r="C26" s="161"/>
      <c r="D26" s="161"/>
      <c r="E26" s="161"/>
      <c r="F26" s="161"/>
      <c r="G26" s="161"/>
      <c r="H26" s="162"/>
      <c r="I26" s="162"/>
      <c r="J26" s="163"/>
      <c r="K26" s="76" t="s">
        <v>63</v>
      </c>
      <c r="L26" s="77" t="s">
        <v>29</v>
      </c>
    </row>
    <row r="27" spans="2:12" ht="22.5" customHeight="1" thickBot="1" x14ac:dyDescent="0.4">
      <c r="B27" s="150" t="s">
        <v>64</v>
      </c>
      <c r="C27" s="151"/>
      <c r="D27" s="152"/>
      <c r="E27" s="150" t="s">
        <v>65</v>
      </c>
      <c r="F27" s="151"/>
      <c r="G27" s="152"/>
      <c r="H27" s="150" t="s">
        <v>66</v>
      </c>
      <c r="I27" s="151"/>
      <c r="J27" s="151"/>
      <c r="K27" s="151"/>
      <c r="L27" s="152"/>
    </row>
    <row r="28" spans="2:12" ht="22.5" customHeight="1" x14ac:dyDescent="0.35">
      <c r="B28" s="186" t="s">
        <v>304</v>
      </c>
      <c r="C28" s="187"/>
      <c r="D28" s="188"/>
      <c r="E28" s="332" t="s">
        <v>305</v>
      </c>
      <c r="F28" s="333"/>
      <c r="G28" s="334"/>
      <c r="H28" s="332" t="s">
        <v>306</v>
      </c>
      <c r="I28" s="333"/>
      <c r="J28" s="333"/>
      <c r="K28" s="333"/>
      <c r="L28" s="334"/>
    </row>
    <row r="29" spans="2:12" ht="35.25" customHeight="1" x14ac:dyDescent="0.35">
      <c r="B29" s="186"/>
      <c r="C29" s="187"/>
      <c r="D29" s="188"/>
      <c r="E29" s="332"/>
      <c r="F29" s="333"/>
      <c r="G29" s="334"/>
      <c r="H29" s="332"/>
      <c r="I29" s="333"/>
      <c r="J29" s="333"/>
      <c r="K29" s="333"/>
      <c r="L29" s="334"/>
    </row>
    <row r="30" spans="2:12" ht="80.25" customHeight="1" thickBot="1" x14ac:dyDescent="0.4">
      <c r="B30" s="189"/>
      <c r="C30" s="190"/>
      <c r="D30" s="191"/>
      <c r="E30" s="335"/>
      <c r="F30" s="336"/>
      <c r="G30" s="337"/>
      <c r="H30" s="335"/>
      <c r="I30" s="336"/>
      <c r="J30" s="336"/>
      <c r="K30" s="336"/>
      <c r="L30" s="337"/>
    </row>
    <row r="31" spans="2:12" s="78" customFormat="1" ht="31.5" customHeight="1" x14ac:dyDescent="0.35">
      <c r="B31" s="79"/>
      <c r="C31" s="79"/>
      <c r="D31" s="79"/>
      <c r="E31" s="80"/>
      <c r="F31" s="81"/>
      <c r="G31" s="81"/>
      <c r="H31" s="82"/>
      <c r="I31" s="82"/>
      <c r="J31" s="82"/>
      <c r="K31" s="82"/>
      <c r="L31" s="82"/>
    </row>
    <row r="32" spans="2:12" s="78" customFormat="1" x14ac:dyDescent="0.35">
      <c r="E32" s="83"/>
      <c r="F32" s="83"/>
      <c r="G32" s="83"/>
    </row>
    <row r="33" spans="5:7" s="78" customFormat="1" x14ac:dyDescent="0.35">
      <c r="E33" s="83"/>
      <c r="F33" s="83"/>
      <c r="G33" s="83"/>
    </row>
    <row r="34" spans="5:7" s="78" customFormat="1" x14ac:dyDescent="0.35">
      <c r="E34" s="83"/>
      <c r="F34" s="83"/>
      <c r="G34" s="83"/>
    </row>
    <row r="35" spans="5:7" s="78" customFormat="1" x14ac:dyDescent="0.35"/>
    <row r="36" spans="5:7" s="78" customFormat="1" x14ac:dyDescent="0.35"/>
    <row r="37" spans="5:7" s="78" customFormat="1" x14ac:dyDescent="0.35"/>
    <row r="38" spans="5:7" s="78" customFormat="1" x14ac:dyDescent="0.35"/>
    <row r="39" spans="5:7" s="78" customFormat="1" x14ac:dyDescent="0.35"/>
    <row r="40" spans="5:7" s="78" customFormat="1" x14ac:dyDescent="0.35"/>
    <row r="41" spans="5:7" s="78" customFormat="1" x14ac:dyDescent="0.35"/>
    <row r="42" spans="5:7" s="78" customFormat="1" x14ac:dyDescent="0.35"/>
    <row r="43" spans="5:7" s="78" customFormat="1" x14ac:dyDescent="0.35"/>
    <row r="44" spans="5:7" s="78" customFormat="1" x14ac:dyDescent="0.35"/>
    <row r="45" spans="5:7" s="78" customFormat="1" x14ac:dyDescent="0.35"/>
    <row r="46" spans="5:7" s="78" customFormat="1" x14ac:dyDescent="0.35"/>
    <row r="47" spans="5:7" s="78" customFormat="1" x14ac:dyDescent="0.35"/>
    <row r="48" spans="5:7" s="78" customFormat="1" x14ac:dyDescent="0.35"/>
    <row r="49" s="78" customFormat="1" x14ac:dyDescent="0.35"/>
    <row r="50" s="78" customFormat="1" x14ac:dyDescent="0.35"/>
    <row r="51" s="78" customFormat="1" x14ac:dyDescent="0.35"/>
    <row r="52" s="78" customFormat="1" x14ac:dyDescent="0.35"/>
    <row r="53" s="78" customFormat="1" x14ac:dyDescent="0.35"/>
    <row r="54" s="78" customFormat="1" x14ac:dyDescent="0.35"/>
    <row r="55" s="78" customFormat="1" x14ac:dyDescent="0.35"/>
    <row r="56" s="78" customFormat="1" x14ac:dyDescent="0.35"/>
    <row r="57" s="78" customFormat="1" x14ac:dyDescent="0.35"/>
    <row r="58" s="78" customFormat="1" x14ac:dyDescent="0.35"/>
    <row r="59" s="78" customFormat="1" x14ac:dyDescent="0.35"/>
    <row r="60" s="78" customFormat="1" x14ac:dyDescent="0.35"/>
    <row r="61" s="78" customFormat="1" x14ac:dyDescent="0.35"/>
    <row r="62" s="78" customFormat="1" x14ac:dyDescent="0.35"/>
    <row r="63" s="78" customFormat="1" x14ac:dyDescent="0.35"/>
    <row r="64" s="78" customFormat="1" x14ac:dyDescent="0.35"/>
    <row r="65" s="78" customFormat="1" x14ac:dyDescent="0.35"/>
    <row r="66" s="78" customFormat="1" x14ac:dyDescent="0.35"/>
    <row r="67" s="78" customFormat="1" x14ac:dyDescent="0.35"/>
    <row r="68" s="78" customFormat="1" x14ac:dyDescent="0.35"/>
    <row r="69" s="78" customFormat="1" x14ac:dyDescent="0.35"/>
    <row r="70" s="78" customFormat="1" x14ac:dyDescent="0.35"/>
    <row r="71" s="78" customFormat="1" x14ac:dyDescent="0.35"/>
    <row r="72" s="78" customFormat="1" x14ac:dyDescent="0.35"/>
    <row r="73" s="78" customFormat="1" x14ac:dyDescent="0.35"/>
    <row r="74" s="78" customFormat="1" x14ac:dyDescent="0.35"/>
    <row r="75" s="78" customFormat="1" x14ac:dyDescent="0.35"/>
    <row r="76" s="78" customFormat="1" x14ac:dyDescent="0.35"/>
    <row r="77" s="78" customFormat="1" x14ac:dyDescent="0.35"/>
    <row r="78" s="78" customFormat="1" x14ac:dyDescent="0.35"/>
    <row r="79" s="78" customFormat="1" x14ac:dyDescent="0.35"/>
    <row r="80" s="78" customFormat="1" x14ac:dyDescent="0.35"/>
    <row r="81" s="78" customFormat="1" x14ac:dyDescent="0.35"/>
    <row r="82" s="78" customFormat="1" x14ac:dyDescent="0.35"/>
    <row r="83" s="78" customFormat="1" x14ac:dyDescent="0.35"/>
    <row r="84" s="78" customFormat="1" x14ac:dyDescent="0.35"/>
    <row r="85" s="78" customFormat="1" x14ac:dyDescent="0.35"/>
    <row r="86" s="78" customFormat="1" x14ac:dyDescent="0.35"/>
  </sheetData>
  <mergeCells count="35">
    <mergeCell ref="B26:J26"/>
    <mergeCell ref="B27:D27"/>
    <mergeCell ref="E27:G27"/>
    <mergeCell ref="H27:L27"/>
    <mergeCell ref="B28:D30"/>
    <mergeCell ref="E28:G30"/>
    <mergeCell ref="H28:L30"/>
    <mergeCell ref="B25:L25"/>
    <mergeCell ref="F16:I16"/>
    <mergeCell ref="F17:I17"/>
    <mergeCell ref="F18:I18"/>
    <mergeCell ref="F19:I19"/>
    <mergeCell ref="F20:I20"/>
    <mergeCell ref="F21:I21"/>
    <mergeCell ref="B22:E22"/>
    <mergeCell ref="F22:L22"/>
    <mergeCell ref="B23:E23"/>
    <mergeCell ref="F23:L23"/>
    <mergeCell ref="B24:J24"/>
    <mergeCell ref="F15:I15"/>
    <mergeCell ref="C2:J2"/>
    <mergeCell ref="C3:J3"/>
    <mergeCell ref="B4:E4"/>
    <mergeCell ref="F4:I4"/>
    <mergeCell ref="B5:E21"/>
    <mergeCell ref="F5:I5"/>
    <mergeCell ref="F6:I6"/>
    <mergeCell ref="F7:I7"/>
    <mergeCell ref="F8:I8"/>
    <mergeCell ref="F9:I9"/>
    <mergeCell ref="F10:I10"/>
    <mergeCell ref="F11:I11"/>
    <mergeCell ref="F12:I12"/>
    <mergeCell ref="F13:I13"/>
    <mergeCell ref="F14:I14"/>
  </mergeCells>
  <conditionalFormatting sqref="L2">
    <cfRule type="containsText" dxfId="47" priority="22" operator="containsText" text="Green">
      <formula>NOT(ISERROR(SEARCH("Green",L2)))</formula>
    </cfRule>
    <cfRule type="containsText" dxfId="46" priority="23" operator="containsText" text="Amber">
      <formula>NOT(ISERROR(SEARCH("Amber",L2)))</formula>
    </cfRule>
    <cfRule type="containsText" dxfId="45" priority="24" operator="containsText" text="Red">
      <formula>NOT(ISERROR(SEARCH("Red",L2)))</formula>
    </cfRule>
  </conditionalFormatting>
  <conditionalFormatting sqref="L24">
    <cfRule type="containsText" dxfId="44" priority="10" operator="containsText" text="Green">
      <formula>NOT(ISERROR(SEARCH("Green",L24)))</formula>
    </cfRule>
    <cfRule type="containsText" dxfId="43" priority="11" operator="containsText" text="Amber">
      <formula>NOT(ISERROR(SEARCH("Amber",L24)))</formula>
    </cfRule>
    <cfRule type="containsText" dxfId="42" priority="12" operator="containsText" text="Red">
      <formula>NOT(ISERROR(SEARCH("Red",L24)))</formula>
    </cfRule>
  </conditionalFormatting>
  <conditionalFormatting sqref="L26">
    <cfRule type="containsText" dxfId="41" priority="6" operator="containsText" text="Green">
      <formula>NOT(ISERROR(SEARCH("Green",L26)))</formula>
    </cfRule>
    <cfRule type="containsText" dxfId="40" priority="7" operator="containsText" text="Amber">
      <formula>NOT(ISERROR(SEARCH("Amber",L26)))</formula>
    </cfRule>
    <cfRule type="containsText" dxfId="39" priority="8" operator="containsText" text="Red">
      <formula>NOT(ISERROR(SEARCH("Red",L26)))</formula>
    </cfRule>
  </conditionalFormatting>
  <conditionalFormatting sqref="K5:K21">
    <cfRule type="containsText" dxfId="38" priority="1" operator="containsText" text="On-track">
      <formula>NOT(ISERROR(SEARCH("On-track",K5)))</formula>
    </cfRule>
    <cfRule type="containsText" dxfId="37" priority="2" operator="containsText" text="Complete">
      <formula>NOT(ISERROR(SEARCH("Complete",K5)))</formula>
    </cfRule>
    <cfRule type="containsText" dxfId="36" priority="3" operator="containsText" text="Concern ">
      <formula>NOT(ISERROR(SEARCH("Concern ",K5)))</formula>
    </cfRule>
    <cfRule type="containsText" dxfId="35" priority="4" operator="containsText" text="Action required">
      <formula>NOT(ISERROR(SEARCH("Action required",K5)))</formula>
    </cfRule>
  </conditionalFormatting>
  <printOptions verticalCentered="1"/>
  <pageMargins left="0.70866141732283472" right="0.70866141732283472" top="0.74803149606299213" bottom="0.74803149606299213" header="0.31496062992125984" footer="0.31496062992125984"/>
  <pageSetup paperSize="9" scale="34" orientation="landscape" r:id="rId1"/>
  <extLst>
    <ext xmlns:x14="http://schemas.microsoft.com/office/spreadsheetml/2009/9/main" uri="{78C0D931-6437-407d-A8EE-F0AAD7539E65}">
      <x14:conditionalFormattings>
        <x14:conditionalFormatting xmlns:xm="http://schemas.microsoft.com/office/excel/2006/main">
          <x14:cfRule type="containsText" priority="17" operator="containsText" id="{2114781C-AFC0-4913-8DFB-DE461F936055}">
            <xm:f>NOT(ISERROR(SEARCH("-",L2)))</xm:f>
            <xm:f>"-"</xm:f>
            <x14:dxf>
              <fill>
                <patternFill>
                  <bgColor theme="2" tint="-9.9948118533890809E-2"/>
                </patternFill>
              </fill>
            </x14:dxf>
          </x14:cfRule>
          <xm:sqref>L2</xm:sqref>
        </x14:conditionalFormatting>
        <x14:conditionalFormatting xmlns:xm="http://schemas.microsoft.com/office/excel/2006/main">
          <x14:cfRule type="containsText" priority="9" operator="containsText" id="{BD6E42C5-93E6-441B-93F1-27A42764CC5B}">
            <xm:f>NOT(ISERROR(SEARCH("-",L24)))</xm:f>
            <xm:f>"-"</xm:f>
            <x14:dxf>
              <fill>
                <patternFill>
                  <bgColor theme="2" tint="-9.9948118533890809E-2"/>
                </patternFill>
              </fill>
            </x14:dxf>
          </x14:cfRule>
          <xm:sqref>L24</xm:sqref>
        </x14:conditionalFormatting>
        <x14:conditionalFormatting xmlns:xm="http://schemas.microsoft.com/office/excel/2006/main">
          <x14:cfRule type="containsText" priority="5" operator="containsText" id="{74D94FF5-BD9E-4E0B-950C-2AED956FD9B1}">
            <xm:f>NOT(ISERROR(SEARCH("-",L26)))</xm:f>
            <xm:f>"-"</xm:f>
            <x14:dxf>
              <fill>
                <patternFill>
                  <bgColor theme="2" tint="-9.9948118533890809E-2"/>
                </patternFill>
              </fill>
            </x14:dxf>
          </x14:cfRule>
          <xm:sqref>L26</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'Lookup Info'!$G$3:$G$5</xm:f>
          </x14:formula1>
          <xm:sqref>L24 L26</xm:sqref>
        </x14:dataValidation>
        <x14:dataValidation type="list" allowBlank="1" showInputMessage="1" showErrorMessage="1">
          <x14:formula1>
            <xm:f>'Lookup Info'!$A$3:$A$25</xm:f>
          </x14:formula1>
          <xm:sqref>B2</xm:sqref>
        </x14:dataValidation>
        <x14:dataValidation type="list" allowBlank="1" showInputMessage="1" showErrorMessage="1">
          <x14:formula1>
            <xm:f>'Lookup Info'!$E$3:$E$6</xm:f>
          </x14:formula1>
          <xm:sqref>L2</xm:sqref>
        </x14:dataValidation>
        <x14:dataValidation type="list" allowBlank="1" showInputMessage="1" showErrorMessage="1">
          <x14:formula1>
            <xm:f>'Lookup Info'!$I$3:$I$6</xm:f>
          </x14:formula1>
          <xm:sqref>K5:K21</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86"/>
  <sheetViews>
    <sheetView topLeftCell="A20" zoomScale="55" zoomScaleNormal="55" workbookViewId="0">
      <selection activeCell="E28" sqref="E28:G30"/>
    </sheetView>
  </sheetViews>
  <sheetFormatPr defaultColWidth="9.140625" defaultRowHeight="23.25" x14ac:dyDescent="0.35"/>
  <cols>
    <col min="1" max="1" width="1.85546875" style="78" customWidth="1"/>
    <col min="2" max="2" width="24.85546875" style="84" customWidth="1"/>
    <col min="3" max="3" width="38.5703125" style="84" customWidth="1"/>
    <col min="4" max="4" width="57" style="84" customWidth="1"/>
    <col min="5" max="5" width="58.5703125" style="84" customWidth="1"/>
    <col min="6" max="6" width="43.28515625" style="84" customWidth="1"/>
    <col min="7" max="7" width="32.5703125" style="84" customWidth="1"/>
    <col min="8" max="8" width="29.42578125" style="84" customWidth="1"/>
    <col min="9" max="9" width="23.28515625" style="84" customWidth="1"/>
    <col min="10" max="10" width="18.28515625" style="84" customWidth="1"/>
    <col min="11" max="11" width="27.7109375" style="84" customWidth="1"/>
    <col min="12" max="12" width="27.28515625" style="84" customWidth="1"/>
    <col min="13" max="13" width="2.140625" style="78" customWidth="1"/>
    <col min="14" max="40" width="5" style="78" customWidth="1"/>
    <col min="41" max="16384" width="9.140625" style="84"/>
  </cols>
  <sheetData>
    <row r="1" spans="2:12" s="78" customFormat="1" ht="6.75" customHeight="1" thickBot="1" x14ac:dyDescent="0.4"/>
    <row r="2" spans="2:12" ht="46.5" x14ac:dyDescent="0.35">
      <c r="B2" s="60">
        <v>43586</v>
      </c>
      <c r="C2" s="119" t="s">
        <v>307</v>
      </c>
      <c r="D2" s="120"/>
      <c r="E2" s="120"/>
      <c r="F2" s="120"/>
      <c r="G2" s="120"/>
      <c r="H2" s="120"/>
      <c r="I2" s="120"/>
      <c r="J2" s="121"/>
      <c r="K2" s="61" t="s">
        <v>28</v>
      </c>
      <c r="L2" s="62" t="s">
        <v>29</v>
      </c>
    </row>
    <row r="3" spans="2:12" ht="111" customHeight="1" x14ac:dyDescent="0.35">
      <c r="B3" s="63" t="s">
        <v>30</v>
      </c>
      <c r="C3" s="179" t="s">
        <v>308</v>
      </c>
      <c r="D3" s="180"/>
      <c r="E3" s="180"/>
      <c r="F3" s="180"/>
      <c r="G3" s="180"/>
      <c r="H3" s="180"/>
      <c r="I3" s="180"/>
      <c r="J3" s="181"/>
      <c r="K3" s="64" t="s">
        <v>32</v>
      </c>
      <c r="L3" s="65" t="s">
        <v>33</v>
      </c>
    </row>
    <row r="4" spans="2:12" ht="21" customHeight="1" thickBot="1" x14ac:dyDescent="0.4">
      <c r="B4" s="125" t="s">
        <v>34</v>
      </c>
      <c r="C4" s="126"/>
      <c r="D4" s="126"/>
      <c r="E4" s="127"/>
      <c r="F4" s="125" t="s">
        <v>35</v>
      </c>
      <c r="G4" s="126"/>
      <c r="H4" s="126"/>
      <c r="I4" s="127"/>
      <c r="J4" s="66" t="s">
        <v>36</v>
      </c>
      <c r="K4" s="67" t="s">
        <v>37</v>
      </c>
      <c r="L4" s="68" t="s">
        <v>38</v>
      </c>
    </row>
    <row r="5" spans="2:12" ht="29.25" customHeight="1" x14ac:dyDescent="0.35">
      <c r="B5" s="128" t="s">
        <v>309</v>
      </c>
      <c r="C5" s="129"/>
      <c r="D5" s="129"/>
      <c r="E5" s="130"/>
      <c r="F5" s="331" t="s">
        <v>310</v>
      </c>
      <c r="G5" s="331"/>
      <c r="H5" s="331"/>
      <c r="I5" s="331"/>
      <c r="J5" s="96">
        <v>1</v>
      </c>
      <c r="K5" s="70" t="s">
        <v>41</v>
      </c>
      <c r="L5" s="73" t="s">
        <v>311</v>
      </c>
    </row>
    <row r="6" spans="2:12" ht="29.25" customHeight="1" x14ac:dyDescent="0.35">
      <c r="B6" s="131"/>
      <c r="C6" s="132"/>
      <c r="D6" s="132"/>
      <c r="E6" s="133"/>
      <c r="F6" s="348" t="s">
        <v>312</v>
      </c>
      <c r="G6" s="349"/>
      <c r="H6" s="349"/>
      <c r="I6" s="350"/>
      <c r="J6" s="96">
        <v>1</v>
      </c>
      <c r="K6" s="70" t="s">
        <v>41</v>
      </c>
      <c r="L6" s="73">
        <v>43679</v>
      </c>
    </row>
    <row r="7" spans="2:12" ht="29.25" customHeight="1" x14ac:dyDescent="0.35">
      <c r="B7" s="131"/>
      <c r="C7" s="132"/>
      <c r="D7" s="132"/>
      <c r="E7" s="133"/>
      <c r="F7" s="348" t="s">
        <v>313</v>
      </c>
      <c r="G7" s="349"/>
      <c r="H7" s="349"/>
      <c r="I7" s="350"/>
      <c r="J7" s="96">
        <v>1</v>
      </c>
      <c r="K7" s="70" t="s">
        <v>41</v>
      </c>
      <c r="L7" s="73" t="s">
        <v>314</v>
      </c>
    </row>
    <row r="8" spans="2:12" ht="29.25" customHeight="1" x14ac:dyDescent="0.35">
      <c r="B8" s="131"/>
      <c r="C8" s="132"/>
      <c r="D8" s="132"/>
      <c r="E8" s="133"/>
      <c r="F8" s="348" t="s">
        <v>315</v>
      </c>
      <c r="G8" s="349"/>
      <c r="H8" s="349"/>
      <c r="I8" s="350"/>
      <c r="J8" s="96">
        <v>0.1</v>
      </c>
      <c r="K8" s="70" t="s">
        <v>119</v>
      </c>
      <c r="L8" s="73" t="s">
        <v>316</v>
      </c>
    </row>
    <row r="9" spans="2:12" ht="29.25" customHeight="1" x14ac:dyDescent="0.35">
      <c r="B9" s="131"/>
      <c r="C9" s="132"/>
      <c r="D9" s="132"/>
      <c r="E9" s="133"/>
      <c r="F9" s="348" t="s">
        <v>317</v>
      </c>
      <c r="G9" s="349"/>
      <c r="H9" s="349"/>
      <c r="I9" s="350"/>
      <c r="J9" s="96">
        <v>0</v>
      </c>
      <c r="K9" s="70" t="s">
        <v>109</v>
      </c>
      <c r="L9" s="73" t="s">
        <v>316</v>
      </c>
    </row>
    <row r="10" spans="2:12" ht="29.25" customHeight="1" x14ac:dyDescent="0.35">
      <c r="B10" s="131"/>
      <c r="C10" s="132"/>
      <c r="D10" s="132"/>
      <c r="E10" s="133"/>
      <c r="F10" s="348" t="s">
        <v>318</v>
      </c>
      <c r="G10" s="349"/>
      <c r="H10" s="349"/>
      <c r="I10" s="350"/>
      <c r="J10" s="96">
        <v>0</v>
      </c>
      <c r="K10" s="70" t="s">
        <v>109</v>
      </c>
      <c r="L10" s="73" t="s">
        <v>316</v>
      </c>
    </row>
    <row r="11" spans="2:12" ht="29.25" customHeight="1" x14ac:dyDescent="0.35">
      <c r="B11" s="131"/>
      <c r="C11" s="132"/>
      <c r="D11" s="132"/>
      <c r="E11" s="133"/>
      <c r="F11" s="348" t="s">
        <v>319</v>
      </c>
      <c r="G11" s="349"/>
      <c r="H11" s="349"/>
      <c r="I11" s="350"/>
      <c r="J11" s="96">
        <v>0</v>
      </c>
      <c r="K11" s="70" t="s">
        <v>109</v>
      </c>
      <c r="L11" s="73">
        <v>43472</v>
      </c>
    </row>
    <row r="12" spans="2:12" ht="29.25" customHeight="1" x14ac:dyDescent="0.35">
      <c r="B12" s="131"/>
      <c r="C12" s="132"/>
      <c r="D12" s="132"/>
      <c r="E12" s="133"/>
      <c r="F12" s="348" t="s">
        <v>320</v>
      </c>
      <c r="G12" s="349"/>
      <c r="H12" s="349"/>
      <c r="I12" s="350"/>
      <c r="J12" s="96">
        <v>0</v>
      </c>
      <c r="K12" s="70" t="s">
        <v>109</v>
      </c>
      <c r="L12" s="73" t="s">
        <v>321</v>
      </c>
    </row>
    <row r="13" spans="2:12" ht="29.25" customHeight="1" x14ac:dyDescent="0.35">
      <c r="B13" s="131"/>
      <c r="C13" s="132"/>
      <c r="D13" s="132"/>
      <c r="E13" s="133"/>
      <c r="F13" s="348" t="s">
        <v>322</v>
      </c>
      <c r="G13" s="349"/>
      <c r="H13" s="349"/>
      <c r="I13" s="350"/>
      <c r="J13" s="96">
        <v>0</v>
      </c>
      <c r="K13" s="70" t="s">
        <v>109</v>
      </c>
      <c r="L13" s="73" t="s">
        <v>323</v>
      </c>
    </row>
    <row r="14" spans="2:12" ht="29.25" customHeight="1" thickBot="1" x14ac:dyDescent="0.4">
      <c r="B14" s="131"/>
      <c r="C14" s="132"/>
      <c r="D14" s="132"/>
      <c r="E14" s="133"/>
      <c r="F14" s="348"/>
      <c r="G14" s="349"/>
      <c r="H14" s="349"/>
      <c r="I14" s="350"/>
      <c r="J14" s="96"/>
      <c r="K14" s="70"/>
      <c r="L14" s="73"/>
    </row>
    <row r="15" spans="2:12" ht="29.25" customHeight="1" thickBot="1" x14ac:dyDescent="0.4">
      <c r="B15" s="131"/>
      <c r="C15" s="132"/>
      <c r="D15" s="132"/>
      <c r="E15" s="133"/>
      <c r="F15" s="348"/>
      <c r="G15" s="349"/>
      <c r="H15" s="349"/>
      <c r="I15" s="350"/>
      <c r="J15" s="96"/>
      <c r="K15" s="70"/>
      <c r="L15" s="73"/>
    </row>
    <row r="16" spans="2:12" ht="29.25" customHeight="1" thickBot="1" x14ac:dyDescent="0.4">
      <c r="B16" s="131"/>
      <c r="C16" s="132"/>
      <c r="D16" s="132"/>
      <c r="E16" s="133"/>
      <c r="F16" s="348"/>
      <c r="G16" s="349"/>
      <c r="H16" s="349"/>
      <c r="I16" s="350"/>
      <c r="J16" s="96"/>
      <c r="K16" s="70"/>
      <c r="L16" s="73"/>
    </row>
    <row r="17" spans="2:12" ht="29.25" customHeight="1" thickBot="1" x14ac:dyDescent="0.4">
      <c r="B17" s="131"/>
      <c r="C17" s="132"/>
      <c r="D17" s="132"/>
      <c r="E17" s="133"/>
      <c r="F17" s="308"/>
      <c r="G17" s="309"/>
      <c r="H17" s="309"/>
      <c r="I17" s="310"/>
      <c r="J17" s="97"/>
      <c r="K17" s="70"/>
      <c r="L17" s="73"/>
    </row>
    <row r="18" spans="2:12" ht="29.25" customHeight="1" thickBot="1" x14ac:dyDescent="0.4">
      <c r="B18" s="131"/>
      <c r="C18" s="132"/>
      <c r="D18" s="132"/>
      <c r="E18" s="133"/>
      <c r="F18" s="351"/>
      <c r="G18" s="352"/>
      <c r="H18" s="352"/>
      <c r="I18" s="353"/>
      <c r="J18" s="97"/>
      <c r="K18" s="70"/>
      <c r="L18" s="73"/>
    </row>
    <row r="19" spans="2:12" ht="29.25" customHeight="1" thickBot="1" x14ac:dyDescent="0.4">
      <c r="B19" s="131"/>
      <c r="C19" s="132"/>
      <c r="D19" s="132"/>
      <c r="E19" s="133"/>
      <c r="F19" s="351"/>
      <c r="G19" s="352"/>
      <c r="H19" s="352"/>
      <c r="I19" s="353"/>
      <c r="J19" s="97"/>
      <c r="K19" s="70"/>
      <c r="L19" s="73"/>
    </row>
    <row r="20" spans="2:12" ht="29.25" customHeight="1" thickBot="1" x14ac:dyDescent="0.4">
      <c r="B20" s="131"/>
      <c r="C20" s="132"/>
      <c r="D20" s="132"/>
      <c r="E20" s="133"/>
      <c r="F20" s="351"/>
      <c r="G20" s="352"/>
      <c r="H20" s="352"/>
      <c r="I20" s="353"/>
      <c r="J20" s="98"/>
      <c r="K20" s="70"/>
      <c r="L20" s="85"/>
    </row>
    <row r="21" spans="2:12" ht="31.5" customHeight="1" thickBot="1" x14ac:dyDescent="0.4">
      <c r="B21" s="131"/>
      <c r="C21" s="132"/>
      <c r="D21" s="132"/>
      <c r="E21" s="133"/>
      <c r="F21" s="342"/>
      <c r="G21" s="343"/>
      <c r="H21" s="343"/>
      <c r="I21" s="344"/>
      <c r="J21" s="99"/>
      <c r="K21" s="70"/>
      <c r="L21" s="100"/>
    </row>
    <row r="22" spans="2:12" ht="30" customHeight="1" thickBot="1" x14ac:dyDescent="0.4">
      <c r="B22" s="150" t="s">
        <v>56</v>
      </c>
      <c r="C22" s="151"/>
      <c r="D22" s="151"/>
      <c r="E22" s="151"/>
      <c r="F22" s="150" t="s">
        <v>57</v>
      </c>
      <c r="G22" s="151"/>
      <c r="H22" s="151"/>
      <c r="I22" s="151"/>
      <c r="J22" s="151"/>
      <c r="K22" s="151"/>
      <c r="L22" s="152"/>
    </row>
    <row r="23" spans="2:12" ht="172.5" customHeight="1" x14ac:dyDescent="0.35">
      <c r="B23" s="153" t="s">
        <v>324</v>
      </c>
      <c r="C23" s="154"/>
      <c r="D23" s="154"/>
      <c r="E23" s="154"/>
      <c r="F23" s="153" t="s">
        <v>325</v>
      </c>
      <c r="G23" s="154"/>
      <c r="H23" s="154"/>
      <c r="I23" s="154"/>
      <c r="J23" s="154"/>
      <c r="K23" s="154"/>
      <c r="L23" s="155"/>
    </row>
    <row r="24" spans="2:12" ht="37.5" customHeight="1" thickBot="1" x14ac:dyDescent="0.4">
      <c r="B24" s="156" t="s">
        <v>60</v>
      </c>
      <c r="C24" s="157"/>
      <c r="D24" s="157"/>
      <c r="E24" s="157"/>
      <c r="F24" s="158"/>
      <c r="G24" s="158"/>
      <c r="H24" s="158"/>
      <c r="I24" s="158"/>
      <c r="J24" s="159"/>
      <c r="K24" s="74" t="s">
        <v>61</v>
      </c>
      <c r="L24" s="75" t="s">
        <v>29</v>
      </c>
    </row>
    <row r="25" spans="2:12" ht="68.25" customHeight="1" thickBot="1" x14ac:dyDescent="0.4">
      <c r="B25" s="146" t="s">
        <v>326</v>
      </c>
      <c r="C25" s="147"/>
      <c r="D25" s="147"/>
      <c r="E25" s="147"/>
      <c r="F25" s="147"/>
      <c r="G25" s="147"/>
      <c r="H25" s="147"/>
      <c r="I25" s="147"/>
      <c r="J25" s="147"/>
      <c r="K25" s="148"/>
      <c r="L25" s="149"/>
    </row>
    <row r="26" spans="2:12" ht="35.25" customHeight="1" thickBot="1" x14ac:dyDescent="0.4">
      <c r="B26" s="160" t="s">
        <v>63</v>
      </c>
      <c r="C26" s="161"/>
      <c r="D26" s="161"/>
      <c r="E26" s="161"/>
      <c r="F26" s="161"/>
      <c r="G26" s="161"/>
      <c r="H26" s="162"/>
      <c r="I26" s="162"/>
      <c r="J26" s="163"/>
      <c r="K26" s="76" t="s">
        <v>63</v>
      </c>
      <c r="L26" s="77" t="s">
        <v>29</v>
      </c>
    </row>
    <row r="27" spans="2:12" ht="22.5" customHeight="1" x14ac:dyDescent="0.35">
      <c r="B27" s="150" t="s">
        <v>64</v>
      </c>
      <c r="C27" s="151"/>
      <c r="D27" s="152"/>
      <c r="E27" s="150" t="s">
        <v>65</v>
      </c>
      <c r="F27" s="151"/>
      <c r="G27" s="152"/>
      <c r="H27" s="150" t="s">
        <v>66</v>
      </c>
      <c r="I27" s="151"/>
      <c r="J27" s="151"/>
      <c r="K27" s="151"/>
      <c r="L27" s="152"/>
    </row>
    <row r="28" spans="2:12" ht="22.5" customHeight="1" x14ac:dyDescent="0.35">
      <c r="B28" s="332" t="s">
        <v>127</v>
      </c>
      <c r="C28" s="318"/>
      <c r="D28" s="318"/>
      <c r="E28" s="332" t="s">
        <v>127</v>
      </c>
      <c r="F28" s="318"/>
      <c r="G28" s="318"/>
      <c r="H28" s="332" t="s">
        <v>327</v>
      </c>
      <c r="I28" s="318"/>
      <c r="J28" s="318"/>
      <c r="K28" s="318"/>
      <c r="L28" s="319"/>
    </row>
    <row r="29" spans="2:12" ht="35.25" customHeight="1" x14ac:dyDescent="0.35">
      <c r="B29" s="317"/>
      <c r="C29" s="318"/>
      <c r="D29" s="318"/>
      <c r="E29" s="317"/>
      <c r="F29" s="318"/>
      <c r="G29" s="318"/>
      <c r="H29" s="317"/>
      <c r="I29" s="318"/>
      <c r="J29" s="318"/>
      <c r="K29" s="318"/>
      <c r="L29" s="319"/>
    </row>
    <row r="30" spans="2:12" ht="94.5" customHeight="1" x14ac:dyDescent="0.35">
      <c r="B30" s="320"/>
      <c r="C30" s="321"/>
      <c r="D30" s="321"/>
      <c r="E30" s="320"/>
      <c r="F30" s="321"/>
      <c r="G30" s="321"/>
      <c r="H30" s="320"/>
      <c r="I30" s="321"/>
      <c r="J30" s="321"/>
      <c r="K30" s="321"/>
      <c r="L30" s="322"/>
    </row>
    <row r="31" spans="2:12" s="78" customFormat="1" ht="31.5" customHeight="1" x14ac:dyDescent="0.35">
      <c r="B31" s="79"/>
      <c r="C31" s="79"/>
      <c r="D31" s="79"/>
      <c r="E31" s="80"/>
      <c r="F31" s="81"/>
      <c r="G31" s="81"/>
      <c r="H31" s="82"/>
      <c r="I31" s="82"/>
      <c r="J31" s="82"/>
      <c r="K31" s="82"/>
      <c r="L31" s="82"/>
    </row>
    <row r="32" spans="2:12" s="78" customFormat="1" x14ac:dyDescent="0.35">
      <c r="E32" s="83"/>
      <c r="F32" s="83"/>
      <c r="G32" s="83"/>
    </row>
    <row r="33" spans="5:7" s="78" customFormat="1" x14ac:dyDescent="0.35">
      <c r="E33" s="83"/>
      <c r="F33" s="83"/>
      <c r="G33" s="83"/>
    </row>
    <row r="34" spans="5:7" s="78" customFormat="1" x14ac:dyDescent="0.35">
      <c r="E34" s="83"/>
      <c r="F34" s="83"/>
      <c r="G34" s="83"/>
    </row>
    <row r="35" spans="5:7" s="78" customFormat="1" x14ac:dyDescent="0.35"/>
    <row r="36" spans="5:7" s="78" customFormat="1" x14ac:dyDescent="0.35"/>
    <row r="37" spans="5:7" s="78" customFormat="1" x14ac:dyDescent="0.35"/>
    <row r="38" spans="5:7" s="78" customFormat="1" x14ac:dyDescent="0.35"/>
    <row r="39" spans="5:7" s="78" customFormat="1" x14ac:dyDescent="0.35"/>
    <row r="40" spans="5:7" s="78" customFormat="1" x14ac:dyDescent="0.35"/>
    <row r="41" spans="5:7" s="78" customFormat="1" x14ac:dyDescent="0.35"/>
    <row r="42" spans="5:7" s="78" customFormat="1" x14ac:dyDescent="0.35"/>
    <row r="43" spans="5:7" s="78" customFormat="1" x14ac:dyDescent="0.35"/>
    <row r="44" spans="5:7" s="78" customFormat="1" x14ac:dyDescent="0.35"/>
    <row r="45" spans="5:7" s="78" customFormat="1" x14ac:dyDescent="0.35"/>
    <row r="46" spans="5:7" s="78" customFormat="1" x14ac:dyDescent="0.35"/>
    <row r="47" spans="5:7" s="78" customFormat="1" x14ac:dyDescent="0.35"/>
    <row r="48" spans="5:7" s="78" customFormat="1" x14ac:dyDescent="0.35"/>
    <row r="49" s="78" customFormat="1" x14ac:dyDescent="0.35"/>
    <row r="50" s="78" customFormat="1" x14ac:dyDescent="0.35"/>
    <row r="51" s="78" customFormat="1" x14ac:dyDescent="0.35"/>
    <row r="52" s="78" customFormat="1" x14ac:dyDescent="0.35"/>
    <row r="53" s="78" customFormat="1" x14ac:dyDescent="0.35"/>
    <row r="54" s="78" customFormat="1" x14ac:dyDescent="0.35"/>
    <row r="55" s="78" customFormat="1" x14ac:dyDescent="0.35"/>
    <row r="56" s="78" customFormat="1" x14ac:dyDescent="0.35"/>
    <row r="57" s="78" customFormat="1" x14ac:dyDescent="0.35"/>
    <row r="58" s="78" customFormat="1" x14ac:dyDescent="0.35"/>
    <row r="59" s="78" customFormat="1" x14ac:dyDescent="0.35"/>
    <row r="60" s="78" customFormat="1" x14ac:dyDescent="0.35"/>
    <row r="61" s="78" customFormat="1" x14ac:dyDescent="0.35"/>
    <row r="62" s="78" customFormat="1" x14ac:dyDescent="0.35"/>
    <row r="63" s="78" customFormat="1" x14ac:dyDescent="0.35"/>
    <row r="64" s="78" customFormat="1" x14ac:dyDescent="0.35"/>
    <row r="65" s="78" customFormat="1" x14ac:dyDescent="0.35"/>
    <row r="66" s="78" customFormat="1" x14ac:dyDescent="0.35"/>
    <row r="67" s="78" customFormat="1" x14ac:dyDescent="0.35"/>
    <row r="68" s="78" customFormat="1" x14ac:dyDescent="0.35"/>
    <row r="69" s="78" customFormat="1" x14ac:dyDescent="0.35"/>
    <row r="70" s="78" customFormat="1" x14ac:dyDescent="0.35"/>
    <row r="71" s="78" customFormat="1" x14ac:dyDescent="0.35"/>
    <row r="72" s="78" customFormat="1" x14ac:dyDescent="0.35"/>
    <row r="73" s="78" customFormat="1" x14ac:dyDescent="0.35"/>
    <row r="74" s="78" customFormat="1" x14ac:dyDescent="0.35"/>
    <row r="75" s="78" customFormat="1" x14ac:dyDescent="0.35"/>
    <row r="76" s="78" customFormat="1" x14ac:dyDescent="0.35"/>
    <row r="77" s="78" customFormat="1" x14ac:dyDescent="0.35"/>
    <row r="78" s="78" customFormat="1" x14ac:dyDescent="0.35"/>
    <row r="79" s="78" customFormat="1" x14ac:dyDescent="0.35"/>
    <row r="80" s="78" customFormat="1" x14ac:dyDescent="0.35"/>
    <row r="81" s="78" customFormat="1" x14ac:dyDescent="0.35"/>
    <row r="82" s="78" customFormat="1" x14ac:dyDescent="0.35"/>
    <row r="83" s="78" customFormat="1" x14ac:dyDescent="0.35"/>
    <row r="84" s="78" customFormat="1" x14ac:dyDescent="0.35"/>
    <row r="85" s="78" customFormat="1" x14ac:dyDescent="0.35"/>
    <row r="86" s="78" customFormat="1" x14ac:dyDescent="0.35"/>
  </sheetData>
  <mergeCells count="35">
    <mergeCell ref="B26:J26"/>
    <mergeCell ref="B27:D27"/>
    <mergeCell ref="E27:G27"/>
    <mergeCell ref="H27:L27"/>
    <mergeCell ref="B28:D30"/>
    <mergeCell ref="E28:G30"/>
    <mergeCell ref="H28:L30"/>
    <mergeCell ref="B25:L25"/>
    <mergeCell ref="F16:I16"/>
    <mergeCell ref="F17:I17"/>
    <mergeCell ref="F18:I18"/>
    <mergeCell ref="F19:I19"/>
    <mergeCell ref="F20:I20"/>
    <mergeCell ref="F21:I21"/>
    <mergeCell ref="B22:E22"/>
    <mergeCell ref="F22:L22"/>
    <mergeCell ref="B23:E23"/>
    <mergeCell ref="F23:L23"/>
    <mergeCell ref="B24:J24"/>
    <mergeCell ref="F15:I15"/>
    <mergeCell ref="C2:J2"/>
    <mergeCell ref="C3:J3"/>
    <mergeCell ref="B4:E4"/>
    <mergeCell ref="F4:I4"/>
    <mergeCell ref="B5:E21"/>
    <mergeCell ref="F5:I5"/>
    <mergeCell ref="F6:I6"/>
    <mergeCell ref="F7:I7"/>
    <mergeCell ref="F8:I8"/>
    <mergeCell ref="F9:I9"/>
    <mergeCell ref="F10:I10"/>
    <mergeCell ref="F11:I11"/>
    <mergeCell ref="F12:I12"/>
    <mergeCell ref="F13:I13"/>
    <mergeCell ref="F14:I14"/>
  </mergeCells>
  <conditionalFormatting sqref="L2">
    <cfRule type="containsText" dxfId="31" priority="22" operator="containsText" text="Green">
      <formula>NOT(ISERROR(SEARCH("Green",L2)))</formula>
    </cfRule>
    <cfRule type="containsText" dxfId="30" priority="23" operator="containsText" text="Amber">
      <formula>NOT(ISERROR(SEARCH("Amber",L2)))</formula>
    </cfRule>
    <cfRule type="containsText" dxfId="29" priority="24" operator="containsText" text="Red">
      <formula>NOT(ISERROR(SEARCH("Red",L2)))</formula>
    </cfRule>
  </conditionalFormatting>
  <conditionalFormatting sqref="L24">
    <cfRule type="containsText" dxfId="28" priority="10" operator="containsText" text="Green">
      <formula>NOT(ISERROR(SEARCH("Green",L24)))</formula>
    </cfRule>
    <cfRule type="containsText" dxfId="27" priority="11" operator="containsText" text="Amber">
      <formula>NOT(ISERROR(SEARCH("Amber",L24)))</formula>
    </cfRule>
    <cfRule type="containsText" dxfId="26" priority="12" operator="containsText" text="Red">
      <formula>NOT(ISERROR(SEARCH("Red",L24)))</formula>
    </cfRule>
  </conditionalFormatting>
  <conditionalFormatting sqref="L26">
    <cfRule type="containsText" dxfId="25" priority="6" operator="containsText" text="Green">
      <formula>NOT(ISERROR(SEARCH("Green",L26)))</formula>
    </cfRule>
    <cfRule type="containsText" dxfId="24" priority="7" operator="containsText" text="Amber">
      <formula>NOT(ISERROR(SEARCH("Amber",L26)))</formula>
    </cfRule>
    <cfRule type="containsText" dxfId="23" priority="8" operator="containsText" text="Red">
      <formula>NOT(ISERROR(SEARCH("Red",L26)))</formula>
    </cfRule>
  </conditionalFormatting>
  <conditionalFormatting sqref="K5:K21">
    <cfRule type="containsText" dxfId="22" priority="1" operator="containsText" text="On-track">
      <formula>NOT(ISERROR(SEARCH("On-track",K5)))</formula>
    </cfRule>
    <cfRule type="containsText" dxfId="21" priority="2" operator="containsText" text="Complete">
      <formula>NOT(ISERROR(SEARCH("Complete",K5)))</formula>
    </cfRule>
    <cfRule type="containsText" dxfId="20" priority="3" operator="containsText" text="Concern ">
      <formula>NOT(ISERROR(SEARCH("Concern ",K5)))</formula>
    </cfRule>
    <cfRule type="containsText" dxfId="19" priority="4" operator="containsText" text="Action required">
      <formula>NOT(ISERROR(SEARCH("Action required",K5)))</formula>
    </cfRule>
  </conditionalFormatting>
  <printOptions verticalCentered="1"/>
  <pageMargins left="0.70866141732283472" right="0.70866141732283472" top="0.74803149606299213" bottom="0.74803149606299213" header="0.31496062992125984" footer="0.31496062992125984"/>
  <pageSetup paperSize="9" scale="34" orientation="landscape" r:id="rId1"/>
  <extLst>
    <ext xmlns:x14="http://schemas.microsoft.com/office/spreadsheetml/2009/9/main" uri="{78C0D931-6437-407d-A8EE-F0AAD7539E65}">
      <x14:conditionalFormattings>
        <x14:conditionalFormatting xmlns:xm="http://schemas.microsoft.com/office/excel/2006/main">
          <x14:cfRule type="containsText" priority="17" operator="containsText" id="{349B2760-ACBA-4AA0-81BF-5EC853D7A73D}">
            <xm:f>NOT(ISERROR(SEARCH("-",L2)))</xm:f>
            <xm:f>"-"</xm:f>
            <x14:dxf>
              <fill>
                <patternFill>
                  <bgColor theme="2" tint="-9.9948118533890809E-2"/>
                </patternFill>
              </fill>
            </x14:dxf>
          </x14:cfRule>
          <xm:sqref>L2</xm:sqref>
        </x14:conditionalFormatting>
        <x14:conditionalFormatting xmlns:xm="http://schemas.microsoft.com/office/excel/2006/main">
          <x14:cfRule type="containsText" priority="9" operator="containsText" id="{4014FC6C-A9B7-4F00-ABB1-1EB6830F61D3}">
            <xm:f>NOT(ISERROR(SEARCH("-",L24)))</xm:f>
            <xm:f>"-"</xm:f>
            <x14:dxf>
              <fill>
                <patternFill>
                  <bgColor theme="2" tint="-9.9948118533890809E-2"/>
                </patternFill>
              </fill>
            </x14:dxf>
          </x14:cfRule>
          <xm:sqref>L24</xm:sqref>
        </x14:conditionalFormatting>
        <x14:conditionalFormatting xmlns:xm="http://schemas.microsoft.com/office/excel/2006/main">
          <x14:cfRule type="containsText" priority="5" operator="containsText" id="{5FCC43C2-6EA3-47CE-9528-983684957354}">
            <xm:f>NOT(ISERROR(SEARCH("-",L26)))</xm:f>
            <xm:f>"-"</xm:f>
            <x14:dxf>
              <fill>
                <patternFill>
                  <bgColor theme="2" tint="-9.9948118533890809E-2"/>
                </patternFill>
              </fill>
            </x14:dxf>
          </x14:cfRule>
          <xm:sqref>L26</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'Lookup Info'!$G$3:$G$5</xm:f>
          </x14:formula1>
          <xm:sqref>L24 L26</xm:sqref>
        </x14:dataValidation>
        <x14:dataValidation type="list" allowBlank="1" showInputMessage="1" showErrorMessage="1">
          <x14:formula1>
            <xm:f>'Lookup Info'!$A$3:$A$25</xm:f>
          </x14:formula1>
          <xm:sqref>B2</xm:sqref>
        </x14:dataValidation>
        <x14:dataValidation type="list" allowBlank="1" showInputMessage="1" showErrorMessage="1">
          <x14:formula1>
            <xm:f>'Lookup Info'!$E$3:$E$6</xm:f>
          </x14:formula1>
          <xm:sqref>L2</xm:sqref>
        </x14:dataValidation>
        <x14:dataValidation type="list" allowBlank="1" showInputMessage="1" showErrorMessage="1">
          <x14:formula1>
            <xm:f>'Lookup Info'!$I$3:$I$6</xm:f>
          </x14:formula1>
          <xm:sqref>K5:K21</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12"/>
  <sheetViews>
    <sheetView workbookViewId="0">
      <selection activeCell="R26" sqref="R26"/>
    </sheetView>
  </sheetViews>
  <sheetFormatPr defaultRowHeight="15" x14ac:dyDescent="0.25"/>
  <cols>
    <col min="1" max="1" width="35" customWidth="1"/>
    <col min="2" max="2" width="47.140625" customWidth="1"/>
    <col min="4" max="4" width="32.42578125" customWidth="1"/>
    <col min="6" max="6" width="31.140625" customWidth="1"/>
    <col min="9" max="9" width="85.5703125" customWidth="1"/>
  </cols>
  <sheetData>
    <row r="2" spans="1:8" ht="15.75" thickBot="1" x14ac:dyDescent="0.3"/>
    <row r="3" spans="1:8" ht="16.5" thickBot="1" x14ac:dyDescent="0.3">
      <c r="A3" s="18" t="s">
        <v>328</v>
      </c>
      <c r="B3" s="358" t="s">
        <v>329</v>
      </c>
      <c r="C3" s="359"/>
      <c r="D3" s="358" t="s">
        <v>155</v>
      </c>
      <c r="E3" s="359"/>
      <c r="F3" s="360" t="s">
        <v>153</v>
      </c>
      <c r="G3" s="359"/>
      <c r="H3" s="19"/>
    </row>
    <row r="4" spans="1:8" ht="89.25" customHeight="1" thickBot="1" x14ac:dyDescent="0.3">
      <c r="A4" s="21" t="s">
        <v>142</v>
      </c>
      <c r="B4" s="354" t="s">
        <v>330</v>
      </c>
      <c r="C4" s="355"/>
      <c r="D4" s="354" t="s">
        <v>331</v>
      </c>
      <c r="E4" s="355"/>
      <c r="F4" s="354" t="s">
        <v>332</v>
      </c>
      <c r="G4" s="355"/>
      <c r="H4" s="19"/>
    </row>
    <row r="5" spans="1:8" ht="64.5" customHeight="1" thickBot="1" x14ac:dyDescent="0.3">
      <c r="A5" s="23" t="s">
        <v>333</v>
      </c>
      <c r="B5" s="354" t="s">
        <v>334</v>
      </c>
      <c r="C5" s="355"/>
      <c r="D5" s="356"/>
      <c r="E5" s="357"/>
      <c r="F5" s="356"/>
      <c r="G5" s="357"/>
      <c r="H5" s="19"/>
    </row>
    <row r="6" spans="1:8" ht="48.75" customHeight="1" thickBot="1" x14ac:dyDescent="0.3">
      <c r="A6" s="25" t="s">
        <v>335</v>
      </c>
      <c r="B6" s="354" t="s">
        <v>336</v>
      </c>
      <c r="C6" s="355"/>
      <c r="D6" s="354" t="s">
        <v>337</v>
      </c>
      <c r="E6" s="355"/>
      <c r="F6" s="354" t="s">
        <v>338</v>
      </c>
      <c r="G6" s="355"/>
      <c r="H6" s="19"/>
    </row>
    <row r="7" spans="1:8" ht="15.75" thickBot="1" x14ac:dyDescent="0.3">
      <c r="A7" s="40"/>
      <c r="B7" s="40"/>
      <c r="C7" s="40"/>
      <c r="D7" s="40"/>
      <c r="E7" s="40"/>
      <c r="F7" s="40"/>
      <c r="G7" s="40"/>
      <c r="H7" s="19"/>
    </row>
    <row r="8" spans="1:8" ht="16.5" thickBot="1" x14ac:dyDescent="0.3">
      <c r="A8" s="20" t="s">
        <v>339</v>
      </c>
    </row>
    <row r="9" spans="1:8" ht="19.5" thickBot="1" x14ac:dyDescent="0.3">
      <c r="A9" s="22" t="s">
        <v>123</v>
      </c>
    </row>
    <row r="10" spans="1:8" ht="19.5" thickBot="1" x14ac:dyDescent="0.3">
      <c r="A10" s="24" t="s">
        <v>43</v>
      </c>
    </row>
    <row r="11" spans="1:8" ht="19.5" thickBot="1" x14ac:dyDescent="0.3">
      <c r="A11" s="26" t="s">
        <v>119</v>
      </c>
    </row>
    <row r="12" spans="1:8" ht="19.5" thickBot="1" x14ac:dyDescent="0.3">
      <c r="A12" s="27" t="s">
        <v>41</v>
      </c>
    </row>
  </sheetData>
  <mergeCells count="12">
    <mergeCell ref="B3:C3"/>
    <mergeCell ref="D3:E3"/>
    <mergeCell ref="F3:G3"/>
    <mergeCell ref="B4:C4"/>
    <mergeCell ref="D4:E4"/>
    <mergeCell ref="F4:G4"/>
    <mergeCell ref="B5:C5"/>
    <mergeCell ref="D5:E5"/>
    <mergeCell ref="F5:G5"/>
    <mergeCell ref="B6:C6"/>
    <mergeCell ref="D6:E6"/>
    <mergeCell ref="F6:G6"/>
  </mergeCells>
  <pageMargins left="0.7" right="0.7" top="0.75" bottom="0.75" header="0.3" footer="0.3"/>
  <pageSetup scale="67"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25"/>
  <sheetViews>
    <sheetView workbookViewId="0">
      <selection activeCell="K7" sqref="K7:K21"/>
    </sheetView>
  </sheetViews>
  <sheetFormatPr defaultRowHeight="15" x14ac:dyDescent="0.25"/>
  <cols>
    <col min="1" max="1" width="10.7109375" bestFit="1" customWidth="1"/>
    <col min="9" max="9" width="20.140625" customWidth="1"/>
  </cols>
  <sheetData>
    <row r="3" spans="1:9" ht="44.25" customHeight="1" thickBot="1" x14ac:dyDescent="0.3">
      <c r="A3" s="101">
        <v>43497</v>
      </c>
      <c r="E3" s="31" t="s">
        <v>162</v>
      </c>
      <c r="G3" s="31" t="s">
        <v>162</v>
      </c>
      <c r="I3" s="22" t="s">
        <v>123</v>
      </c>
    </row>
    <row r="4" spans="1:9" ht="19.5" thickBot="1" x14ac:dyDescent="0.3">
      <c r="A4" s="101">
        <v>43525</v>
      </c>
      <c r="E4" s="32" t="s">
        <v>112</v>
      </c>
      <c r="G4" s="33" t="s">
        <v>29</v>
      </c>
      <c r="I4" s="24" t="s">
        <v>43</v>
      </c>
    </row>
    <row r="5" spans="1:9" ht="19.5" thickBot="1" x14ac:dyDescent="0.3">
      <c r="A5" s="101">
        <v>43556</v>
      </c>
      <c r="E5" s="33" t="s">
        <v>29</v>
      </c>
      <c r="G5" s="34" t="s">
        <v>109</v>
      </c>
      <c r="I5" s="26" t="s">
        <v>119</v>
      </c>
    </row>
    <row r="6" spans="1:9" ht="19.5" thickBot="1" x14ac:dyDescent="0.3">
      <c r="A6" s="101">
        <v>43586</v>
      </c>
      <c r="E6" s="34" t="s">
        <v>109</v>
      </c>
      <c r="I6" s="27" t="s">
        <v>41</v>
      </c>
    </row>
    <row r="7" spans="1:9" x14ac:dyDescent="0.25">
      <c r="A7" s="101">
        <v>43617</v>
      </c>
    </row>
    <row r="8" spans="1:9" x14ac:dyDescent="0.25">
      <c r="A8" s="101">
        <v>43647</v>
      </c>
    </row>
    <row r="9" spans="1:9" x14ac:dyDescent="0.25">
      <c r="A9" s="101">
        <v>43678</v>
      </c>
    </row>
    <row r="10" spans="1:9" x14ac:dyDescent="0.25">
      <c r="A10" s="101">
        <v>43709</v>
      </c>
    </row>
    <row r="11" spans="1:9" x14ac:dyDescent="0.25">
      <c r="A11" s="101">
        <v>43739</v>
      </c>
    </row>
    <row r="12" spans="1:9" x14ac:dyDescent="0.25">
      <c r="A12" s="101">
        <v>43770</v>
      </c>
    </row>
    <row r="13" spans="1:9" x14ac:dyDescent="0.25">
      <c r="A13" s="101">
        <v>43800</v>
      </c>
    </row>
    <row r="14" spans="1:9" x14ac:dyDescent="0.25">
      <c r="A14" s="101">
        <v>43831</v>
      </c>
    </row>
    <row r="15" spans="1:9" x14ac:dyDescent="0.25">
      <c r="A15" s="101">
        <v>43862</v>
      </c>
    </row>
    <row r="16" spans="1:9" x14ac:dyDescent="0.25">
      <c r="A16" s="101">
        <v>43891</v>
      </c>
    </row>
    <row r="17" spans="1:1" x14ac:dyDescent="0.25">
      <c r="A17" s="101">
        <v>43922</v>
      </c>
    </row>
    <row r="18" spans="1:1" x14ac:dyDescent="0.25">
      <c r="A18" s="101">
        <v>43952</v>
      </c>
    </row>
    <row r="19" spans="1:1" x14ac:dyDescent="0.25">
      <c r="A19" s="101">
        <v>43983</v>
      </c>
    </row>
    <row r="20" spans="1:1" x14ac:dyDescent="0.25">
      <c r="A20" s="101">
        <v>44013</v>
      </c>
    </row>
    <row r="21" spans="1:1" x14ac:dyDescent="0.25">
      <c r="A21" s="101">
        <v>44044</v>
      </c>
    </row>
    <row r="22" spans="1:1" x14ac:dyDescent="0.25">
      <c r="A22" s="101">
        <v>44075</v>
      </c>
    </row>
    <row r="23" spans="1:1" x14ac:dyDescent="0.25">
      <c r="A23" s="101">
        <v>44105</v>
      </c>
    </row>
    <row r="24" spans="1:1" x14ac:dyDescent="0.25">
      <c r="A24" s="101">
        <v>44136</v>
      </c>
    </row>
    <row r="25" spans="1:1" x14ac:dyDescent="0.25">
      <c r="A25" s="101">
        <v>44166</v>
      </c>
    </row>
  </sheetData>
  <pageMargins left="0.7" right="0.7" top="0.75" bottom="0.75" header="0.3" footer="0.3"/>
  <pageSetup orientation="portrait"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86"/>
  <sheetViews>
    <sheetView zoomScale="55" zoomScaleNormal="55" workbookViewId="0">
      <selection activeCell="R20" sqref="R20"/>
    </sheetView>
  </sheetViews>
  <sheetFormatPr defaultRowHeight="15" x14ac:dyDescent="0.25"/>
  <cols>
    <col min="1" max="1" width="1.85546875" style="1" customWidth="1"/>
    <col min="2" max="2" width="24.85546875" customWidth="1"/>
    <col min="3" max="3" width="38.5703125" customWidth="1"/>
    <col min="4" max="4" width="57" customWidth="1"/>
    <col min="5" max="5" width="58.5703125" customWidth="1"/>
    <col min="6" max="6" width="43.28515625" customWidth="1"/>
    <col min="7" max="7" width="32.5703125" customWidth="1"/>
    <col min="8" max="8" width="29.42578125" customWidth="1"/>
    <col min="9" max="9" width="23.28515625" customWidth="1"/>
    <col min="10" max="10" width="18.28515625" customWidth="1"/>
    <col min="11" max="11" width="27.7109375" customWidth="1"/>
    <col min="12" max="12" width="27.28515625" customWidth="1"/>
    <col min="13" max="13" width="2.140625" style="1" customWidth="1"/>
    <col min="14" max="40" width="5" style="1" customWidth="1"/>
  </cols>
  <sheetData>
    <row r="1" spans="2:12" s="1" customFormat="1" ht="6.75" customHeight="1" thickBot="1" x14ac:dyDescent="0.3"/>
    <row r="2" spans="2:12" s="1" customFormat="1" ht="33.75" customHeight="1" thickBot="1" x14ac:dyDescent="0.3">
      <c r="B2" s="38">
        <v>43831</v>
      </c>
      <c r="C2" s="396" t="s">
        <v>340</v>
      </c>
      <c r="D2" s="397"/>
      <c r="E2" s="397"/>
      <c r="F2" s="397"/>
      <c r="G2" s="397"/>
      <c r="H2" s="397"/>
      <c r="I2" s="397"/>
      <c r="J2" s="398"/>
      <c r="K2" s="50" t="s">
        <v>28</v>
      </c>
      <c r="L2" s="3"/>
    </row>
    <row r="3" spans="2:12" s="1" customFormat="1" ht="59.25" customHeight="1" thickBot="1" x14ac:dyDescent="0.3">
      <c r="B3" s="52" t="s">
        <v>30</v>
      </c>
      <c r="C3" s="399"/>
      <c r="D3" s="400"/>
      <c r="E3" s="400"/>
      <c r="F3" s="400"/>
      <c r="G3" s="400"/>
      <c r="H3" s="400"/>
      <c r="I3" s="400"/>
      <c r="J3" s="401"/>
      <c r="K3" s="51" t="s">
        <v>32</v>
      </c>
      <c r="L3" s="4"/>
    </row>
    <row r="4" spans="2:12" s="1" customFormat="1" ht="21" customHeight="1" thickBot="1" x14ac:dyDescent="0.3">
      <c r="B4" s="402" t="s">
        <v>34</v>
      </c>
      <c r="C4" s="403"/>
      <c r="D4" s="403"/>
      <c r="E4" s="404"/>
      <c r="F4" s="402" t="s">
        <v>35</v>
      </c>
      <c r="G4" s="403"/>
      <c r="H4" s="403"/>
      <c r="I4" s="404"/>
      <c r="J4" s="39" t="s">
        <v>36</v>
      </c>
      <c r="K4" s="47" t="s">
        <v>37</v>
      </c>
      <c r="L4" s="48" t="s">
        <v>38</v>
      </c>
    </row>
    <row r="5" spans="2:12" s="1" customFormat="1" ht="29.25" customHeight="1" thickBot="1" x14ac:dyDescent="0.3">
      <c r="B5" s="405"/>
      <c r="C5" s="406"/>
      <c r="D5" s="406"/>
      <c r="E5" s="407"/>
      <c r="F5" s="411"/>
      <c r="G5" s="411"/>
      <c r="H5" s="411"/>
      <c r="I5" s="411"/>
      <c r="J5" s="7"/>
      <c r="K5" s="46"/>
      <c r="L5" s="8"/>
    </row>
    <row r="6" spans="2:12" s="1" customFormat="1" ht="29.25" customHeight="1" thickBot="1" x14ac:dyDescent="0.3">
      <c r="B6" s="408"/>
      <c r="C6" s="409"/>
      <c r="D6" s="409"/>
      <c r="E6" s="410"/>
      <c r="F6" s="382"/>
      <c r="G6" s="383"/>
      <c r="H6" s="383"/>
      <c r="I6" s="384"/>
      <c r="J6" s="7"/>
      <c r="K6" s="46"/>
      <c r="L6" s="8"/>
    </row>
    <row r="7" spans="2:12" s="1" customFormat="1" ht="29.25" customHeight="1" thickBot="1" x14ac:dyDescent="0.3">
      <c r="B7" s="408"/>
      <c r="C7" s="409"/>
      <c r="D7" s="409"/>
      <c r="E7" s="410"/>
      <c r="F7" s="382"/>
      <c r="G7" s="383"/>
      <c r="H7" s="383"/>
      <c r="I7" s="384"/>
      <c r="J7" s="7"/>
      <c r="K7" s="46"/>
      <c r="L7" s="8"/>
    </row>
    <row r="8" spans="2:12" s="1" customFormat="1" ht="29.25" customHeight="1" thickBot="1" x14ac:dyDescent="0.3">
      <c r="B8" s="408"/>
      <c r="C8" s="409"/>
      <c r="D8" s="409"/>
      <c r="E8" s="410"/>
      <c r="F8" s="382"/>
      <c r="G8" s="383"/>
      <c r="H8" s="383"/>
      <c r="I8" s="384"/>
      <c r="J8" s="7"/>
      <c r="K8" s="46"/>
      <c r="L8" s="8"/>
    </row>
    <row r="9" spans="2:12" s="1" customFormat="1" ht="29.25" customHeight="1" thickBot="1" x14ac:dyDescent="0.3">
      <c r="B9" s="408"/>
      <c r="C9" s="409"/>
      <c r="D9" s="409"/>
      <c r="E9" s="410"/>
      <c r="F9" s="382"/>
      <c r="G9" s="383"/>
      <c r="H9" s="383"/>
      <c r="I9" s="384"/>
      <c r="J9" s="7"/>
      <c r="K9" s="46"/>
      <c r="L9" s="8"/>
    </row>
    <row r="10" spans="2:12" s="1" customFormat="1" ht="29.25" customHeight="1" thickBot="1" x14ac:dyDescent="0.3">
      <c r="B10" s="408"/>
      <c r="C10" s="409"/>
      <c r="D10" s="409"/>
      <c r="E10" s="410"/>
      <c r="F10" s="382"/>
      <c r="G10" s="383"/>
      <c r="H10" s="383"/>
      <c r="I10" s="384"/>
      <c r="J10" s="7"/>
      <c r="K10" s="46"/>
      <c r="L10" s="8"/>
    </row>
    <row r="11" spans="2:12" s="1" customFormat="1" ht="29.25" customHeight="1" thickBot="1" x14ac:dyDescent="0.3">
      <c r="B11" s="408"/>
      <c r="C11" s="409"/>
      <c r="D11" s="409"/>
      <c r="E11" s="410"/>
      <c r="F11" s="382"/>
      <c r="G11" s="383"/>
      <c r="H11" s="383"/>
      <c r="I11" s="384"/>
      <c r="J11" s="7"/>
      <c r="K11" s="46"/>
      <c r="L11" s="8"/>
    </row>
    <row r="12" spans="2:12" s="1" customFormat="1" ht="29.25" customHeight="1" thickBot="1" x14ac:dyDescent="0.3">
      <c r="B12" s="408"/>
      <c r="C12" s="409"/>
      <c r="D12" s="409"/>
      <c r="E12" s="410"/>
      <c r="F12" s="382"/>
      <c r="G12" s="383"/>
      <c r="H12" s="383"/>
      <c r="I12" s="384"/>
      <c r="J12" s="7"/>
      <c r="K12" s="46"/>
      <c r="L12" s="8"/>
    </row>
    <row r="13" spans="2:12" s="1" customFormat="1" ht="29.25" customHeight="1" thickBot="1" x14ac:dyDescent="0.3">
      <c r="B13" s="408"/>
      <c r="C13" s="409"/>
      <c r="D13" s="409"/>
      <c r="E13" s="410"/>
      <c r="F13" s="382"/>
      <c r="G13" s="383"/>
      <c r="H13" s="383"/>
      <c r="I13" s="384"/>
      <c r="J13" s="7"/>
      <c r="K13" s="46"/>
      <c r="L13" s="8"/>
    </row>
    <row r="14" spans="2:12" s="1" customFormat="1" ht="29.25" customHeight="1" thickBot="1" x14ac:dyDescent="0.3">
      <c r="B14" s="408"/>
      <c r="C14" s="409"/>
      <c r="D14" s="409"/>
      <c r="E14" s="410"/>
      <c r="F14" s="382"/>
      <c r="G14" s="383"/>
      <c r="H14" s="383"/>
      <c r="I14" s="384"/>
      <c r="J14" s="7"/>
      <c r="K14" s="46"/>
      <c r="L14" s="8"/>
    </row>
    <row r="15" spans="2:12" s="1" customFormat="1" ht="29.25" customHeight="1" thickBot="1" x14ac:dyDescent="0.3">
      <c r="B15" s="408"/>
      <c r="C15" s="409"/>
      <c r="D15" s="409"/>
      <c r="E15" s="410"/>
      <c r="F15" s="382"/>
      <c r="G15" s="383"/>
      <c r="H15" s="383"/>
      <c r="I15" s="384"/>
      <c r="J15" s="7"/>
      <c r="K15" s="46"/>
      <c r="L15" s="8"/>
    </row>
    <row r="16" spans="2:12" s="1" customFormat="1" ht="29.25" customHeight="1" thickBot="1" x14ac:dyDescent="0.3">
      <c r="B16" s="408"/>
      <c r="C16" s="409"/>
      <c r="D16" s="409"/>
      <c r="E16" s="410"/>
      <c r="F16" s="382"/>
      <c r="G16" s="383"/>
      <c r="H16" s="383"/>
      <c r="I16" s="384"/>
      <c r="J16" s="7"/>
      <c r="K16" s="46"/>
      <c r="L16" s="8"/>
    </row>
    <row r="17" spans="2:12" s="1" customFormat="1" ht="29.25" customHeight="1" thickBot="1" x14ac:dyDescent="0.3">
      <c r="B17" s="408"/>
      <c r="C17" s="409"/>
      <c r="D17" s="409"/>
      <c r="E17" s="410"/>
      <c r="F17" s="385"/>
      <c r="G17" s="386"/>
      <c r="H17" s="386"/>
      <c r="I17" s="387"/>
      <c r="J17" s="9"/>
      <c r="K17" s="46"/>
      <c r="L17" s="8"/>
    </row>
    <row r="18" spans="2:12" s="1" customFormat="1" ht="29.25" customHeight="1" thickBot="1" x14ac:dyDescent="0.3">
      <c r="B18" s="408"/>
      <c r="C18" s="409"/>
      <c r="D18" s="409"/>
      <c r="E18" s="410"/>
      <c r="F18" s="388"/>
      <c r="G18" s="389"/>
      <c r="H18" s="389"/>
      <c r="I18" s="390"/>
      <c r="J18" s="9"/>
      <c r="K18" s="46"/>
      <c r="L18" s="8"/>
    </row>
    <row r="19" spans="2:12" s="1" customFormat="1" ht="29.25" customHeight="1" thickBot="1" x14ac:dyDescent="0.3">
      <c r="B19" s="408"/>
      <c r="C19" s="409"/>
      <c r="D19" s="409"/>
      <c r="E19" s="410"/>
      <c r="F19" s="388"/>
      <c r="G19" s="389"/>
      <c r="H19" s="389"/>
      <c r="I19" s="390"/>
      <c r="J19" s="9"/>
      <c r="K19" s="46"/>
      <c r="L19" s="8"/>
    </row>
    <row r="20" spans="2:12" s="1" customFormat="1" ht="29.25" customHeight="1" thickBot="1" x14ac:dyDescent="0.3">
      <c r="B20" s="408"/>
      <c r="C20" s="409"/>
      <c r="D20" s="409"/>
      <c r="E20" s="410"/>
      <c r="F20" s="388"/>
      <c r="G20" s="389"/>
      <c r="H20" s="389"/>
      <c r="I20" s="390"/>
      <c r="J20" s="10"/>
      <c r="K20" s="46"/>
      <c r="L20" s="11"/>
    </row>
    <row r="21" spans="2:12" s="1" customFormat="1" ht="31.5" customHeight="1" thickBot="1" x14ac:dyDescent="0.3">
      <c r="B21" s="408"/>
      <c r="C21" s="409"/>
      <c r="D21" s="409"/>
      <c r="E21" s="410"/>
      <c r="F21" s="202"/>
      <c r="G21" s="203"/>
      <c r="H21" s="203"/>
      <c r="I21" s="204"/>
      <c r="J21" s="12"/>
      <c r="K21" s="46"/>
      <c r="L21" s="13"/>
    </row>
    <row r="22" spans="2:12" s="1" customFormat="1" ht="30" customHeight="1" thickBot="1" x14ac:dyDescent="0.3">
      <c r="B22" s="363" t="s">
        <v>56</v>
      </c>
      <c r="C22" s="364"/>
      <c r="D22" s="364"/>
      <c r="E22" s="364"/>
      <c r="F22" s="363" t="s">
        <v>57</v>
      </c>
      <c r="G22" s="364"/>
      <c r="H22" s="364"/>
      <c r="I22" s="364"/>
      <c r="J22" s="364"/>
      <c r="K22" s="364"/>
      <c r="L22" s="365"/>
    </row>
    <row r="23" spans="2:12" s="1" customFormat="1" ht="146.25" customHeight="1" thickBot="1" x14ac:dyDescent="0.3">
      <c r="B23" s="391"/>
      <c r="C23" s="392"/>
      <c r="D23" s="392"/>
      <c r="E23" s="392"/>
      <c r="F23" s="391"/>
      <c r="G23" s="392"/>
      <c r="H23" s="392"/>
      <c r="I23" s="392"/>
      <c r="J23" s="392"/>
      <c r="K23" s="392"/>
      <c r="L23" s="393"/>
    </row>
    <row r="24" spans="2:12" s="1" customFormat="1" ht="37.5" customHeight="1" thickBot="1" x14ac:dyDescent="0.3">
      <c r="B24" s="228" t="s">
        <v>60</v>
      </c>
      <c r="C24" s="229"/>
      <c r="D24" s="229"/>
      <c r="E24" s="229"/>
      <c r="F24" s="394"/>
      <c r="G24" s="394"/>
      <c r="H24" s="394"/>
      <c r="I24" s="394"/>
      <c r="J24" s="395"/>
      <c r="K24" s="35" t="s">
        <v>61</v>
      </c>
      <c r="L24" s="109" t="s">
        <v>109</v>
      </c>
    </row>
    <row r="25" spans="2:12" s="1" customFormat="1" ht="68.25" customHeight="1" thickBot="1" x14ac:dyDescent="0.3">
      <c r="B25" s="378"/>
      <c r="C25" s="379"/>
      <c r="D25" s="379"/>
      <c r="E25" s="379"/>
      <c r="F25" s="379"/>
      <c r="G25" s="379"/>
      <c r="H25" s="379"/>
      <c r="I25" s="379"/>
      <c r="J25" s="379"/>
      <c r="K25" s="380"/>
      <c r="L25" s="381"/>
    </row>
    <row r="26" spans="2:12" s="1" customFormat="1" ht="35.25" customHeight="1" thickBot="1" x14ac:dyDescent="0.3">
      <c r="B26" s="240" t="s">
        <v>63</v>
      </c>
      <c r="C26" s="241"/>
      <c r="D26" s="241"/>
      <c r="E26" s="241"/>
      <c r="F26" s="241"/>
      <c r="G26" s="241"/>
      <c r="H26" s="361"/>
      <c r="I26" s="361"/>
      <c r="J26" s="362"/>
      <c r="K26" s="36" t="s">
        <v>63</v>
      </c>
      <c r="L26" s="37" t="s">
        <v>109</v>
      </c>
    </row>
    <row r="27" spans="2:12" s="1" customFormat="1" ht="22.5" customHeight="1" thickBot="1" x14ac:dyDescent="0.3">
      <c r="B27" s="363" t="s">
        <v>64</v>
      </c>
      <c r="C27" s="364"/>
      <c r="D27" s="365"/>
      <c r="E27" s="363" t="s">
        <v>65</v>
      </c>
      <c r="F27" s="364"/>
      <c r="G27" s="365"/>
      <c r="H27" s="363" t="s">
        <v>66</v>
      </c>
      <c r="I27" s="364"/>
      <c r="J27" s="364"/>
      <c r="K27" s="364"/>
      <c r="L27" s="365"/>
    </row>
    <row r="28" spans="2:12" s="1" customFormat="1" ht="22.5" customHeight="1" x14ac:dyDescent="0.25">
      <c r="B28" s="366" t="s">
        <v>110</v>
      </c>
      <c r="C28" s="367"/>
      <c r="D28" s="368"/>
      <c r="E28" s="372"/>
      <c r="F28" s="373"/>
      <c r="G28" s="374"/>
      <c r="H28" s="372"/>
      <c r="I28" s="373"/>
      <c r="J28" s="373"/>
      <c r="K28" s="373"/>
      <c r="L28" s="374"/>
    </row>
    <row r="29" spans="2:12" s="1" customFormat="1" ht="35.25" customHeight="1" x14ac:dyDescent="0.25">
      <c r="B29" s="366"/>
      <c r="C29" s="367"/>
      <c r="D29" s="368"/>
      <c r="E29" s="372"/>
      <c r="F29" s="373"/>
      <c r="G29" s="374"/>
      <c r="H29" s="372"/>
      <c r="I29" s="373"/>
      <c r="J29" s="373"/>
      <c r="K29" s="373"/>
      <c r="L29" s="374"/>
    </row>
    <row r="30" spans="2:12" s="1" customFormat="1" ht="132.75" customHeight="1" thickBot="1" x14ac:dyDescent="0.3">
      <c r="B30" s="369"/>
      <c r="C30" s="370"/>
      <c r="D30" s="371"/>
      <c r="E30" s="375"/>
      <c r="F30" s="376"/>
      <c r="G30" s="377"/>
      <c r="H30" s="375"/>
      <c r="I30" s="376"/>
      <c r="J30" s="376"/>
      <c r="K30" s="376"/>
      <c r="L30" s="377"/>
    </row>
    <row r="31" spans="2:12" s="1" customFormat="1" ht="31.5" customHeight="1" x14ac:dyDescent="0.25">
      <c r="B31" s="14"/>
      <c r="C31" s="14"/>
      <c r="D31" s="14"/>
      <c r="E31" s="15"/>
      <c r="F31" s="16"/>
      <c r="G31" s="16"/>
      <c r="H31" s="17"/>
      <c r="I31" s="17"/>
      <c r="J31" s="17"/>
      <c r="K31" s="17"/>
      <c r="L31" s="17"/>
    </row>
    <row r="32" spans="2:12" s="1" customFormat="1" x14ac:dyDescent="0.25">
      <c r="E32" s="28"/>
      <c r="F32" s="28"/>
      <c r="G32" s="28"/>
    </row>
    <row r="33" spans="5:7" s="1" customFormat="1" x14ac:dyDescent="0.25">
      <c r="E33" s="28"/>
      <c r="F33" s="28"/>
      <c r="G33" s="28"/>
    </row>
    <row r="34" spans="5:7" s="1" customFormat="1" x14ac:dyDescent="0.25">
      <c r="E34" s="28"/>
      <c r="F34" s="28"/>
      <c r="G34" s="28"/>
    </row>
    <row r="35" spans="5:7" s="1" customFormat="1" x14ac:dyDescent="0.25"/>
    <row r="36" spans="5:7" s="1" customFormat="1" x14ac:dyDescent="0.25"/>
    <row r="37" spans="5:7" s="1" customFormat="1" x14ac:dyDescent="0.25"/>
    <row r="38" spans="5:7" s="1" customFormat="1" x14ac:dyDescent="0.25"/>
    <row r="39" spans="5:7" s="1" customFormat="1" x14ac:dyDescent="0.25"/>
    <row r="40" spans="5:7" s="1" customFormat="1" x14ac:dyDescent="0.25"/>
    <row r="41" spans="5:7" s="1" customFormat="1" x14ac:dyDescent="0.25"/>
    <row r="42" spans="5:7" s="1" customFormat="1" x14ac:dyDescent="0.25"/>
    <row r="43" spans="5:7" s="1" customFormat="1" x14ac:dyDescent="0.25"/>
    <row r="44" spans="5:7" s="1" customFormat="1" x14ac:dyDescent="0.25"/>
    <row r="45" spans="5:7" s="1" customFormat="1" x14ac:dyDescent="0.25"/>
    <row r="46" spans="5:7" s="1" customFormat="1" x14ac:dyDescent="0.25"/>
    <row r="47" spans="5:7" s="1" customFormat="1" x14ac:dyDescent="0.25"/>
    <row r="48" spans="5:7" s="1" customFormat="1" x14ac:dyDescent="0.25"/>
    <row r="49" s="1" customFormat="1" x14ac:dyDescent="0.25"/>
    <row r="50" s="1" customFormat="1" x14ac:dyDescent="0.25"/>
    <row r="51" s="1" customFormat="1" x14ac:dyDescent="0.25"/>
    <row r="52" s="1" customFormat="1" x14ac:dyDescent="0.25"/>
    <row r="53" s="1" customFormat="1" x14ac:dyDescent="0.25"/>
    <row r="54" s="1" customFormat="1" x14ac:dyDescent="0.25"/>
    <row r="55" s="1" customFormat="1" x14ac:dyDescent="0.25"/>
    <row r="56" s="1" customFormat="1" x14ac:dyDescent="0.25"/>
    <row r="57" s="1" customFormat="1" x14ac:dyDescent="0.25"/>
    <row r="58" s="1" customFormat="1" x14ac:dyDescent="0.25"/>
    <row r="59" s="1" customFormat="1" x14ac:dyDescent="0.25"/>
    <row r="60" s="1" customFormat="1" x14ac:dyDescent="0.25"/>
    <row r="61" s="1" customFormat="1" x14ac:dyDescent="0.25"/>
    <row r="62" s="1" customFormat="1" x14ac:dyDescent="0.25"/>
    <row r="63" s="1" customFormat="1" x14ac:dyDescent="0.25"/>
    <row r="64" s="1" customFormat="1" x14ac:dyDescent="0.25"/>
    <row r="65" s="1" customFormat="1" x14ac:dyDescent="0.25"/>
    <row r="66" s="1" customFormat="1" x14ac:dyDescent="0.25"/>
    <row r="67" s="1" customFormat="1" x14ac:dyDescent="0.25"/>
    <row r="68" s="1" customFormat="1" x14ac:dyDescent="0.25"/>
    <row r="69" s="1" customFormat="1" x14ac:dyDescent="0.25"/>
    <row r="70" s="1" customFormat="1" x14ac:dyDescent="0.25"/>
    <row r="71" s="1" customFormat="1" x14ac:dyDescent="0.25"/>
    <row r="72" s="1" customFormat="1" x14ac:dyDescent="0.25"/>
    <row r="73" s="1" customFormat="1" x14ac:dyDescent="0.25"/>
    <row r="74" s="1" customFormat="1" x14ac:dyDescent="0.25"/>
    <row r="75" s="1" customFormat="1" x14ac:dyDescent="0.25"/>
    <row r="76" s="1" customFormat="1" x14ac:dyDescent="0.25"/>
    <row r="77" s="1" customFormat="1" x14ac:dyDescent="0.25"/>
    <row r="78" s="1" customFormat="1" x14ac:dyDescent="0.25"/>
    <row r="79" s="1" customFormat="1" x14ac:dyDescent="0.25"/>
    <row r="80" s="1" customFormat="1" x14ac:dyDescent="0.25"/>
    <row r="81" s="1" customFormat="1" x14ac:dyDescent="0.25"/>
    <row r="82" s="1" customFormat="1" x14ac:dyDescent="0.25"/>
    <row r="83" s="1" customFormat="1" x14ac:dyDescent="0.25"/>
    <row r="84" s="1" customFormat="1" x14ac:dyDescent="0.25"/>
    <row r="85" s="1" customFormat="1" x14ac:dyDescent="0.25"/>
    <row r="86" s="1" customFormat="1" x14ac:dyDescent="0.25"/>
  </sheetData>
  <mergeCells count="35">
    <mergeCell ref="F15:I15"/>
    <mergeCell ref="C2:J2"/>
    <mergeCell ref="C3:J3"/>
    <mergeCell ref="B4:E4"/>
    <mergeCell ref="F4:I4"/>
    <mergeCell ref="B5:E21"/>
    <mergeCell ref="F5:I5"/>
    <mergeCell ref="F6:I6"/>
    <mergeCell ref="F7:I7"/>
    <mergeCell ref="F8:I8"/>
    <mergeCell ref="F9:I9"/>
    <mergeCell ref="F10:I10"/>
    <mergeCell ref="F11:I11"/>
    <mergeCell ref="F12:I12"/>
    <mergeCell ref="F13:I13"/>
    <mergeCell ref="F14:I14"/>
    <mergeCell ref="B25:L25"/>
    <mergeCell ref="F16:I16"/>
    <mergeCell ref="F17:I17"/>
    <mergeCell ref="F18:I18"/>
    <mergeCell ref="F19:I19"/>
    <mergeCell ref="F20:I20"/>
    <mergeCell ref="F21:I21"/>
    <mergeCell ref="B22:E22"/>
    <mergeCell ref="F22:L22"/>
    <mergeCell ref="B23:E23"/>
    <mergeCell ref="F23:L23"/>
    <mergeCell ref="B24:J24"/>
    <mergeCell ref="B26:J26"/>
    <mergeCell ref="B27:D27"/>
    <mergeCell ref="E27:G27"/>
    <mergeCell ref="H27:L27"/>
    <mergeCell ref="B28:D30"/>
    <mergeCell ref="E28:G30"/>
    <mergeCell ref="H28:L30"/>
  </mergeCells>
  <conditionalFormatting sqref="L2">
    <cfRule type="containsText" dxfId="15" priority="14" operator="containsText" text="Green">
      <formula>NOT(ISERROR(SEARCH("Green",L2)))</formula>
    </cfRule>
    <cfRule type="containsText" dxfId="14" priority="15" operator="containsText" text="Amber">
      <formula>NOT(ISERROR(SEARCH("Amber",L2)))</formula>
    </cfRule>
    <cfRule type="containsText" dxfId="13" priority="16" operator="containsText" text="Red">
      <formula>NOT(ISERROR(SEARCH("Red",L2)))</formula>
    </cfRule>
  </conditionalFormatting>
  <conditionalFormatting sqref="L24">
    <cfRule type="containsText" dxfId="12" priority="10" operator="containsText" text="Green">
      <formula>NOT(ISERROR(SEARCH("Green",L24)))</formula>
    </cfRule>
    <cfRule type="containsText" dxfId="11" priority="11" operator="containsText" text="Amber">
      <formula>NOT(ISERROR(SEARCH("Amber",L24)))</formula>
    </cfRule>
    <cfRule type="containsText" dxfId="10" priority="12" operator="containsText" text="Red">
      <formula>NOT(ISERROR(SEARCH("Red",L24)))</formula>
    </cfRule>
  </conditionalFormatting>
  <conditionalFormatting sqref="L26">
    <cfRule type="containsText" dxfId="9" priority="6" operator="containsText" text="Green">
      <formula>NOT(ISERROR(SEARCH("Green",L26)))</formula>
    </cfRule>
    <cfRule type="containsText" dxfId="8" priority="7" operator="containsText" text="Amber">
      <formula>NOT(ISERROR(SEARCH("Amber",L26)))</formula>
    </cfRule>
    <cfRule type="containsText" dxfId="7" priority="8" operator="containsText" text="Red">
      <formula>NOT(ISERROR(SEARCH("Red",L26)))</formula>
    </cfRule>
  </conditionalFormatting>
  <conditionalFormatting sqref="K5:K21">
    <cfRule type="containsText" dxfId="6" priority="1" operator="containsText" text="On-track">
      <formula>NOT(ISERROR(SEARCH("On-track",K5)))</formula>
    </cfRule>
    <cfRule type="containsText" dxfId="5" priority="2" operator="containsText" text="Complete">
      <formula>NOT(ISERROR(SEARCH("Complete",K5)))</formula>
    </cfRule>
    <cfRule type="containsText" dxfId="4" priority="3" operator="containsText" text="Concern ">
      <formula>NOT(ISERROR(SEARCH("Concern ",K5)))</formula>
    </cfRule>
    <cfRule type="containsText" dxfId="3" priority="4" operator="containsText" text="Action required">
      <formula>NOT(ISERROR(SEARCH("Action required",K5)))</formula>
    </cfRule>
  </conditionalFormatting>
  <printOptions verticalCentered="1"/>
  <pageMargins left="0.70866141732283472" right="0.70866141732283472" top="0.74803149606299213" bottom="0.74803149606299213" header="0.31496062992125984" footer="0.31496062992125984"/>
  <pageSetup paperSize="9" scale="34" orientation="landscape" r:id="rId1"/>
  <extLst>
    <ext xmlns:x14="http://schemas.microsoft.com/office/spreadsheetml/2009/9/main" uri="{78C0D931-6437-407d-A8EE-F0AAD7539E65}">
      <x14:conditionalFormattings>
        <x14:conditionalFormatting xmlns:xm="http://schemas.microsoft.com/office/excel/2006/main">
          <x14:cfRule type="containsText" priority="13" operator="containsText" id="{99398D73-2099-46CE-A869-6AA101C564BB}">
            <xm:f>NOT(ISERROR(SEARCH("-",L2)))</xm:f>
            <xm:f>"-"</xm:f>
            <x14:dxf>
              <fill>
                <patternFill>
                  <bgColor theme="2" tint="-9.9948118533890809E-2"/>
                </patternFill>
              </fill>
            </x14:dxf>
          </x14:cfRule>
          <xm:sqref>L2</xm:sqref>
        </x14:conditionalFormatting>
        <x14:conditionalFormatting xmlns:xm="http://schemas.microsoft.com/office/excel/2006/main">
          <x14:cfRule type="containsText" priority="9" operator="containsText" id="{9C5D24D7-6495-47C0-BA50-FF36C7346C84}">
            <xm:f>NOT(ISERROR(SEARCH("-",L24)))</xm:f>
            <xm:f>"-"</xm:f>
            <x14:dxf>
              <fill>
                <patternFill>
                  <bgColor theme="2" tint="-9.9948118533890809E-2"/>
                </patternFill>
              </fill>
            </x14:dxf>
          </x14:cfRule>
          <xm:sqref>L24</xm:sqref>
        </x14:conditionalFormatting>
        <x14:conditionalFormatting xmlns:xm="http://schemas.microsoft.com/office/excel/2006/main">
          <x14:cfRule type="containsText" priority="5" operator="containsText" id="{1063A5A9-447A-44DB-B3AD-EF072AC12078}">
            <xm:f>NOT(ISERROR(SEARCH("-",L26)))</xm:f>
            <xm:f>"-"</xm:f>
            <x14:dxf>
              <fill>
                <patternFill>
                  <bgColor theme="2" tint="-9.9948118533890809E-2"/>
                </patternFill>
              </fill>
            </x14:dxf>
          </x14:cfRule>
          <xm:sqref>L26</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'Lookup Info'!$I$3:$I$6</xm:f>
          </x14:formula1>
          <xm:sqref>K5:K21</xm:sqref>
        </x14:dataValidation>
        <x14:dataValidation type="list" allowBlank="1" showInputMessage="1" showErrorMessage="1">
          <x14:formula1>
            <xm:f>'Lookup Info'!$E$3:$E$6</xm:f>
          </x14:formula1>
          <xm:sqref>L2</xm:sqref>
        </x14:dataValidation>
        <x14:dataValidation type="list" allowBlank="1" showInputMessage="1" showErrorMessage="1">
          <x14:formula1>
            <xm:f>'Lookup Info'!$A$3:$A$25</xm:f>
          </x14:formula1>
          <xm:sqref>B2</xm:sqref>
        </x14:dataValidation>
        <x14:dataValidation type="list" allowBlank="1" showInputMessage="1" showErrorMessage="1">
          <x14:formula1>
            <xm:f>'Lookup Info'!$G$3:$G$5</xm:f>
          </x14:formula1>
          <xm:sqref>L24 L26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74"/>
  <sheetViews>
    <sheetView topLeftCell="A11" zoomScale="55" zoomScaleNormal="55" workbookViewId="0">
      <selection activeCell="L26" sqref="L26"/>
    </sheetView>
  </sheetViews>
  <sheetFormatPr defaultColWidth="9.140625" defaultRowHeight="23.25" x14ac:dyDescent="0.35"/>
  <cols>
    <col min="1" max="1" width="1.85546875" style="78" customWidth="1"/>
    <col min="2" max="2" width="24.85546875" style="84" customWidth="1"/>
    <col min="3" max="3" width="38.5703125" style="84" customWidth="1"/>
    <col min="4" max="4" width="57" style="84" customWidth="1"/>
    <col min="5" max="5" width="58.5703125" style="84" customWidth="1"/>
    <col min="6" max="6" width="43.28515625" style="84" customWidth="1"/>
    <col min="7" max="7" width="32.5703125" style="84" customWidth="1"/>
    <col min="8" max="8" width="29.42578125" style="84" customWidth="1"/>
    <col min="9" max="9" width="23.28515625" style="84" customWidth="1"/>
    <col min="10" max="10" width="18.28515625" style="84" customWidth="1"/>
    <col min="11" max="11" width="27.7109375" style="84" customWidth="1"/>
    <col min="12" max="12" width="27.28515625" style="84" customWidth="1"/>
    <col min="13" max="13" width="2.140625" style="78" customWidth="1"/>
    <col min="14" max="40" width="5" style="78" customWidth="1"/>
    <col min="41" max="16384" width="9.140625" style="84"/>
  </cols>
  <sheetData>
    <row r="1" spans="2:12" s="78" customFormat="1" ht="6.75" customHeight="1" thickBot="1" x14ac:dyDescent="0.4"/>
    <row r="2" spans="2:12" ht="46.5" x14ac:dyDescent="0.35">
      <c r="B2" s="60">
        <v>43586</v>
      </c>
      <c r="C2" s="119" t="s">
        <v>69</v>
      </c>
      <c r="D2" s="120"/>
      <c r="E2" s="120"/>
      <c r="F2" s="120"/>
      <c r="G2" s="120"/>
      <c r="H2" s="120"/>
      <c r="I2" s="120"/>
      <c r="J2" s="121"/>
      <c r="K2" s="61" t="s">
        <v>28</v>
      </c>
      <c r="L2" s="62" t="s">
        <v>29</v>
      </c>
    </row>
    <row r="3" spans="2:12" ht="59.25" customHeight="1" thickBot="1" x14ac:dyDescent="0.4">
      <c r="B3" s="63" t="s">
        <v>30</v>
      </c>
      <c r="C3" s="179" t="s">
        <v>70</v>
      </c>
      <c r="D3" s="180"/>
      <c r="E3" s="180"/>
      <c r="F3" s="180"/>
      <c r="G3" s="180"/>
      <c r="H3" s="180"/>
      <c r="I3" s="180"/>
      <c r="J3" s="181"/>
      <c r="K3" s="64" t="s">
        <v>32</v>
      </c>
      <c r="L3" s="65" t="s">
        <v>33</v>
      </c>
    </row>
    <row r="4" spans="2:12" ht="21" customHeight="1" thickBot="1" x14ac:dyDescent="0.4">
      <c r="B4" s="125" t="s">
        <v>34</v>
      </c>
      <c r="C4" s="126"/>
      <c r="D4" s="126"/>
      <c r="E4" s="127"/>
      <c r="F4" s="125" t="s">
        <v>35</v>
      </c>
      <c r="G4" s="126"/>
      <c r="H4" s="126"/>
      <c r="I4" s="127"/>
      <c r="J4" s="66" t="s">
        <v>36</v>
      </c>
      <c r="K4" s="67" t="s">
        <v>37</v>
      </c>
      <c r="L4" s="68" t="s">
        <v>38</v>
      </c>
    </row>
    <row r="5" spans="2:12" ht="29.25" customHeight="1" x14ac:dyDescent="0.35">
      <c r="B5" s="128" t="s">
        <v>71</v>
      </c>
      <c r="C5" s="129"/>
      <c r="D5" s="129"/>
      <c r="E5" s="130"/>
      <c r="F5" s="185" t="s">
        <v>72</v>
      </c>
      <c r="G5" s="185"/>
      <c r="H5" s="185"/>
      <c r="I5" s="185"/>
      <c r="J5" s="54">
        <v>1</v>
      </c>
      <c r="K5" s="70" t="s">
        <v>41</v>
      </c>
      <c r="L5" s="73">
        <v>43584</v>
      </c>
    </row>
    <row r="6" spans="2:12" ht="29.25" customHeight="1" thickBot="1" x14ac:dyDescent="0.4">
      <c r="B6" s="131"/>
      <c r="C6" s="132"/>
      <c r="D6" s="132"/>
      <c r="E6" s="133"/>
      <c r="F6" s="182"/>
      <c r="G6" s="183"/>
      <c r="H6" s="183"/>
      <c r="I6" s="184"/>
      <c r="J6" s="54"/>
      <c r="K6" s="62"/>
      <c r="L6" s="73"/>
    </row>
    <row r="7" spans="2:12" ht="29.25" customHeight="1" thickBot="1" x14ac:dyDescent="0.4">
      <c r="B7" s="131"/>
      <c r="C7" s="132"/>
      <c r="D7" s="132"/>
      <c r="E7" s="133"/>
      <c r="F7" s="182"/>
      <c r="G7" s="183"/>
      <c r="H7" s="183"/>
      <c r="I7" s="184"/>
      <c r="J7" s="54"/>
      <c r="K7" s="62"/>
      <c r="L7" s="73"/>
    </row>
    <row r="8" spans="2:12" ht="29.25" customHeight="1" thickBot="1" x14ac:dyDescent="0.4">
      <c r="B8" s="131"/>
      <c r="C8" s="132"/>
      <c r="D8" s="132"/>
      <c r="E8" s="133"/>
      <c r="F8" s="182"/>
      <c r="G8" s="183"/>
      <c r="H8" s="183"/>
      <c r="I8" s="184"/>
      <c r="J8" s="54"/>
      <c r="K8" s="62"/>
      <c r="L8" s="73"/>
    </row>
    <row r="9" spans="2:12" ht="29.25" customHeight="1" thickBot="1" x14ac:dyDescent="0.4">
      <c r="B9" s="131"/>
      <c r="C9" s="132"/>
      <c r="D9" s="132"/>
      <c r="E9" s="133"/>
      <c r="F9" s="182"/>
      <c r="G9" s="183"/>
      <c r="H9" s="183"/>
      <c r="I9" s="184"/>
      <c r="J9" s="54"/>
      <c r="K9" s="62"/>
      <c r="L9" s="73"/>
    </row>
    <row r="10" spans="2:12" ht="30" customHeight="1" thickBot="1" x14ac:dyDescent="0.4">
      <c r="B10" s="150" t="s">
        <v>56</v>
      </c>
      <c r="C10" s="151"/>
      <c r="D10" s="151"/>
      <c r="E10" s="151"/>
      <c r="F10" s="150" t="s">
        <v>57</v>
      </c>
      <c r="G10" s="151"/>
      <c r="H10" s="151"/>
      <c r="I10" s="151"/>
      <c r="J10" s="151"/>
      <c r="K10" s="151"/>
      <c r="L10" s="152"/>
    </row>
    <row r="11" spans="2:12" ht="146.25" customHeight="1" x14ac:dyDescent="0.35">
      <c r="B11" s="153" t="s">
        <v>73</v>
      </c>
      <c r="C11" s="154"/>
      <c r="D11" s="154"/>
      <c r="E11" s="154"/>
      <c r="F11" s="153" t="s">
        <v>74</v>
      </c>
      <c r="G11" s="154"/>
      <c r="H11" s="154"/>
      <c r="I11" s="154"/>
      <c r="J11" s="154"/>
      <c r="K11" s="154"/>
      <c r="L11" s="155"/>
    </row>
    <row r="12" spans="2:12" ht="37.5" customHeight="1" thickBot="1" x14ac:dyDescent="0.4">
      <c r="B12" s="156" t="s">
        <v>60</v>
      </c>
      <c r="C12" s="157"/>
      <c r="D12" s="157"/>
      <c r="E12" s="157"/>
      <c r="F12" s="158"/>
      <c r="G12" s="158"/>
      <c r="H12" s="158"/>
      <c r="I12" s="158"/>
      <c r="J12" s="159"/>
      <c r="K12" s="74" t="s">
        <v>61</v>
      </c>
      <c r="L12" s="75" t="s">
        <v>29</v>
      </c>
    </row>
    <row r="13" spans="2:12" ht="68.25" customHeight="1" thickBot="1" x14ac:dyDescent="0.4">
      <c r="B13" s="146" t="s">
        <v>75</v>
      </c>
      <c r="C13" s="147"/>
      <c r="D13" s="147"/>
      <c r="E13" s="147"/>
      <c r="F13" s="147"/>
      <c r="G13" s="147"/>
      <c r="H13" s="147"/>
      <c r="I13" s="147"/>
      <c r="J13" s="147"/>
      <c r="K13" s="148"/>
      <c r="L13" s="149"/>
    </row>
    <row r="14" spans="2:12" ht="35.25" customHeight="1" thickBot="1" x14ac:dyDescent="0.4">
      <c r="B14" s="160" t="s">
        <v>63</v>
      </c>
      <c r="C14" s="161"/>
      <c r="D14" s="161"/>
      <c r="E14" s="161"/>
      <c r="F14" s="161"/>
      <c r="G14" s="161"/>
      <c r="H14" s="162"/>
      <c r="I14" s="162"/>
      <c r="J14" s="163"/>
      <c r="K14" s="76" t="s">
        <v>63</v>
      </c>
      <c r="L14" s="77" t="s">
        <v>29</v>
      </c>
    </row>
    <row r="15" spans="2:12" ht="22.5" customHeight="1" thickBot="1" x14ac:dyDescent="0.4">
      <c r="B15" s="150" t="s">
        <v>64</v>
      </c>
      <c r="C15" s="151"/>
      <c r="D15" s="152"/>
      <c r="E15" s="150" t="s">
        <v>65</v>
      </c>
      <c r="F15" s="151"/>
      <c r="G15" s="152"/>
      <c r="H15" s="150" t="s">
        <v>66</v>
      </c>
      <c r="I15" s="151"/>
      <c r="J15" s="151"/>
      <c r="K15" s="151"/>
      <c r="L15" s="152"/>
    </row>
    <row r="16" spans="2:12" ht="22.5" customHeight="1" x14ac:dyDescent="0.35">
      <c r="B16" s="186" t="s">
        <v>76</v>
      </c>
      <c r="C16" s="187"/>
      <c r="D16" s="188"/>
      <c r="E16" s="186" t="s">
        <v>77</v>
      </c>
      <c r="F16" s="187"/>
      <c r="G16" s="188"/>
      <c r="H16" s="167" t="s">
        <v>78</v>
      </c>
      <c r="I16" s="168"/>
      <c r="J16" s="168"/>
      <c r="K16" s="168"/>
      <c r="L16" s="169"/>
    </row>
    <row r="17" spans="2:12" ht="35.25" customHeight="1" x14ac:dyDescent="0.35">
      <c r="B17" s="186"/>
      <c r="C17" s="187"/>
      <c r="D17" s="188"/>
      <c r="E17" s="186"/>
      <c r="F17" s="187"/>
      <c r="G17" s="188"/>
      <c r="H17" s="167"/>
      <c r="I17" s="168"/>
      <c r="J17" s="168"/>
      <c r="K17" s="168"/>
      <c r="L17" s="169"/>
    </row>
    <row r="18" spans="2:12" ht="339" customHeight="1" thickBot="1" x14ac:dyDescent="0.4">
      <c r="B18" s="189"/>
      <c r="C18" s="190"/>
      <c r="D18" s="191"/>
      <c r="E18" s="189"/>
      <c r="F18" s="190"/>
      <c r="G18" s="191"/>
      <c r="H18" s="170"/>
      <c r="I18" s="171"/>
      <c r="J18" s="171"/>
      <c r="K18" s="171"/>
      <c r="L18" s="172"/>
    </row>
    <row r="19" spans="2:12" s="78" customFormat="1" ht="31.5" customHeight="1" x14ac:dyDescent="0.35">
      <c r="B19" s="79"/>
      <c r="C19" s="79"/>
      <c r="D19" s="79"/>
      <c r="E19" s="80"/>
      <c r="F19" s="81"/>
      <c r="G19" s="81"/>
      <c r="H19" s="82"/>
      <c r="I19" s="82"/>
      <c r="J19" s="82"/>
      <c r="K19" s="82"/>
      <c r="L19" s="82"/>
    </row>
    <row r="20" spans="2:12" s="78" customFormat="1" x14ac:dyDescent="0.35">
      <c r="E20" s="83"/>
      <c r="F20" s="83"/>
      <c r="G20" s="83"/>
    </row>
    <row r="21" spans="2:12" s="78" customFormat="1" x14ac:dyDescent="0.35">
      <c r="E21" s="83"/>
      <c r="F21" s="83"/>
      <c r="G21" s="83"/>
    </row>
    <row r="22" spans="2:12" s="78" customFormat="1" x14ac:dyDescent="0.35">
      <c r="E22" s="83"/>
      <c r="F22" s="83"/>
      <c r="G22" s="83"/>
    </row>
    <row r="23" spans="2:12" s="78" customFormat="1" x14ac:dyDescent="0.35"/>
    <row r="24" spans="2:12" s="78" customFormat="1" x14ac:dyDescent="0.35"/>
    <row r="25" spans="2:12" s="78" customFormat="1" x14ac:dyDescent="0.35"/>
    <row r="26" spans="2:12" s="78" customFormat="1" x14ac:dyDescent="0.35"/>
    <row r="27" spans="2:12" s="78" customFormat="1" x14ac:dyDescent="0.35"/>
    <row r="28" spans="2:12" s="78" customFormat="1" x14ac:dyDescent="0.35"/>
    <row r="29" spans="2:12" s="78" customFormat="1" x14ac:dyDescent="0.35"/>
    <row r="30" spans="2:12" s="78" customFormat="1" x14ac:dyDescent="0.35"/>
    <row r="31" spans="2:12" s="78" customFormat="1" x14ac:dyDescent="0.35"/>
    <row r="32" spans="2:12" s="78" customFormat="1" x14ac:dyDescent="0.35"/>
    <row r="33" s="78" customFormat="1" x14ac:dyDescent="0.35"/>
    <row r="34" s="78" customFormat="1" x14ac:dyDescent="0.35"/>
    <row r="35" s="78" customFormat="1" x14ac:dyDescent="0.35"/>
    <row r="36" s="78" customFormat="1" x14ac:dyDescent="0.35"/>
    <row r="37" s="78" customFormat="1" x14ac:dyDescent="0.35"/>
    <row r="38" s="78" customFormat="1" x14ac:dyDescent="0.35"/>
    <row r="39" s="78" customFormat="1" x14ac:dyDescent="0.35"/>
    <row r="40" s="78" customFormat="1" x14ac:dyDescent="0.35"/>
    <row r="41" s="78" customFormat="1" x14ac:dyDescent="0.35"/>
    <row r="42" s="78" customFormat="1" x14ac:dyDescent="0.35"/>
    <row r="43" s="78" customFormat="1" x14ac:dyDescent="0.35"/>
    <row r="44" s="78" customFormat="1" x14ac:dyDescent="0.35"/>
    <row r="45" s="78" customFormat="1" x14ac:dyDescent="0.35"/>
    <row r="46" s="78" customFormat="1" x14ac:dyDescent="0.35"/>
    <row r="47" s="78" customFormat="1" x14ac:dyDescent="0.35"/>
    <row r="48" s="78" customFormat="1" x14ac:dyDescent="0.35"/>
    <row r="49" s="78" customFormat="1" x14ac:dyDescent="0.35"/>
    <row r="50" s="78" customFormat="1" x14ac:dyDescent="0.35"/>
    <row r="51" s="78" customFormat="1" x14ac:dyDescent="0.35"/>
    <row r="52" s="78" customFormat="1" x14ac:dyDescent="0.35"/>
    <row r="53" s="78" customFormat="1" x14ac:dyDescent="0.35"/>
    <row r="54" s="78" customFormat="1" x14ac:dyDescent="0.35"/>
    <row r="55" s="78" customFormat="1" x14ac:dyDescent="0.35"/>
    <row r="56" s="78" customFormat="1" x14ac:dyDescent="0.35"/>
    <row r="57" s="78" customFormat="1" x14ac:dyDescent="0.35"/>
    <row r="58" s="78" customFormat="1" x14ac:dyDescent="0.35"/>
    <row r="59" s="78" customFormat="1" x14ac:dyDescent="0.35"/>
    <row r="60" s="78" customFormat="1" x14ac:dyDescent="0.35"/>
    <row r="61" s="78" customFormat="1" x14ac:dyDescent="0.35"/>
    <row r="62" s="78" customFormat="1" x14ac:dyDescent="0.35"/>
    <row r="63" s="78" customFormat="1" x14ac:dyDescent="0.35"/>
    <row r="64" s="78" customFormat="1" x14ac:dyDescent="0.35"/>
    <row r="65" s="78" customFormat="1" x14ac:dyDescent="0.35"/>
    <row r="66" s="78" customFormat="1" x14ac:dyDescent="0.35"/>
    <row r="67" s="78" customFormat="1" x14ac:dyDescent="0.35"/>
    <row r="68" s="78" customFormat="1" x14ac:dyDescent="0.35"/>
    <row r="69" s="78" customFormat="1" x14ac:dyDescent="0.35"/>
    <row r="70" s="78" customFormat="1" x14ac:dyDescent="0.35"/>
    <row r="71" s="78" customFormat="1" x14ac:dyDescent="0.35"/>
    <row r="72" s="78" customFormat="1" x14ac:dyDescent="0.35"/>
    <row r="73" s="78" customFormat="1" x14ac:dyDescent="0.35"/>
    <row r="74" s="78" customFormat="1" x14ac:dyDescent="0.35"/>
  </sheetData>
  <mergeCells count="23">
    <mergeCell ref="B16:D18"/>
    <mergeCell ref="E16:G18"/>
    <mergeCell ref="H16:L18"/>
    <mergeCell ref="B4:E4"/>
    <mergeCell ref="F4:I4"/>
    <mergeCell ref="F9:I9"/>
    <mergeCell ref="B12:J12"/>
    <mergeCell ref="B11:E11"/>
    <mergeCell ref="B10:E10"/>
    <mergeCell ref="F10:L10"/>
    <mergeCell ref="F11:L11"/>
    <mergeCell ref="B13:L13"/>
    <mergeCell ref="B14:J14"/>
    <mergeCell ref="B15:D15"/>
    <mergeCell ref="H15:L15"/>
    <mergeCell ref="E15:G15"/>
    <mergeCell ref="C2:J2"/>
    <mergeCell ref="C3:J3"/>
    <mergeCell ref="F6:I6"/>
    <mergeCell ref="F7:I7"/>
    <mergeCell ref="F8:I8"/>
    <mergeCell ref="B5:E9"/>
    <mergeCell ref="F5:I5"/>
  </mergeCells>
  <conditionalFormatting sqref="L2">
    <cfRule type="containsText" dxfId="379" priority="40" operator="containsText" text="Green">
      <formula>NOT(ISERROR(SEARCH("Green",L2)))</formula>
    </cfRule>
    <cfRule type="containsText" dxfId="378" priority="41" operator="containsText" text="Amber">
      <formula>NOT(ISERROR(SEARCH("Amber",L2)))</formula>
    </cfRule>
    <cfRule type="containsText" dxfId="377" priority="42" operator="containsText" text="Red">
      <formula>NOT(ISERROR(SEARCH("Red",L2)))</formula>
    </cfRule>
  </conditionalFormatting>
  <conditionalFormatting sqref="K6:K9">
    <cfRule type="containsText" dxfId="376" priority="18" operator="containsText" text="Green">
      <formula>NOT(ISERROR(SEARCH("Green",K6)))</formula>
    </cfRule>
    <cfRule type="containsText" dxfId="375" priority="19" operator="containsText" text="Amber">
      <formula>NOT(ISERROR(SEARCH("Amber",K6)))</formula>
    </cfRule>
    <cfRule type="containsText" dxfId="374" priority="20" operator="containsText" text="Red">
      <formula>NOT(ISERROR(SEARCH("Red",K6)))</formula>
    </cfRule>
  </conditionalFormatting>
  <conditionalFormatting sqref="L12">
    <cfRule type="containsText" dxfId="373" priority="14" operator="containsText" text="Green">
      <formula>NOT(ISERROR(SEARCH("Green",L12)))</formula>
    </cfRule>
    <cfRule type="containsText" dxfId="372" priority="15" operator="containsText" text="Amber">
      <formula>NOT(ISERROR(SEARCH("Amber",L12)))</formula>
    </cfRule>
    <cfRule type="containsText" dxfId="371" priority="16" operator="containsText" text="Red">
      <formula>NOT(ISERROR(SEARCH("Red",L12)))</formula>
    </cfRule>
  </conditionalFormatting>
  <conditionalFormatting sqref="L14">
    <cfRule type="containsText" dxfId="370" priority="6" operator="containsText" text="Green">
      <formula>NOT(ISERROR(SEARCH("Green",L14)))</formula>
    </cfRule>
    <cfRule type="containsText" dxfId="369" priority="7" operator="containsText" text="Amber">
      <formula>NOT(ISERROR(SEARCH("Amber",L14)))</formula>
    </cfRule>
    <cfRule type="containsText" dxfId="368" priority="8" operator="containsText" text="Red">
      <formula>NOT(ISERROR(SEARCH("Red",L14)))</formula>
    </cfRule>
  </conditionalFormatting>
  <conditionalFormatting sqref="K5">
    <cfRule type="containsText" dxfId="367" priority="1" operator="containsText" text="On-track">
      <formula>NOT(ISERROR(SEARCH("On-track",K5)))</formula>
    </cfRule>
    <cfRule type="containsText" dxfId="366" priority="2" operator="containsText" text="Complete">
      <formula>NOT(ISERROR(SEARCH("Complete",K5)))</formula>
    </cfRule>
    <cfRule type="containsText" dxfId="365" priority="3" operator="containsText" text="Concern ">
      <formula>NOT(ISERROR(SEARCH("Concern ",K5)))</formula>
    </cfRule>
    <cfRule type="containsText" dxfId="364" priority="4" operator="containsText" text="Action required">
      <formula>NOT(ISERROR(SEARCH("Action required",K5)))</formula>
    </cfRule>
  </conditionalFormatting>
  <printOptions verticalCentered="1"/>
  <pageMargins left="0.70866141732283472" right="0.70866141732283472" top="0.74803149606299213" bottom="0.74803149606299213" header="0.31496062992125984" footer="0.31496062992125984"/>
  <pageSetup paperSize="9" scale="34" orientation="landscape" r:id="rId1"/>
  <extLst>
    <ext xmlns:x14="http://schemas.microsoft.com/office/spreadsheetml/2009/9/main" uri="{78C0D931-6437-407d-A8EE-F0AAD7539E65}">
      <x14:conditionalFormattings>
        <x14:conditionalFormatting xmlns:xm="http://schemas.microsoft.com/office/excel/2006/main">
          <x14:cfRule type="containsText" priority="21" operator="containsText" id="{8F3E01D0-847C-4D2C-9345-36BC0D7C69F9}">
            <xm:f>NOT(ISERROR(SEARCH("-",L2)))</xm:f>
            <xm:f>"-"</xm:f>
            <x14:dxf>
              <fill>
                <patternFill>
                  <bgColor theme="2" tint="-9.9948118533890809E-2"/>
                </patternFill>
              </fill>
            </x14:dxf>
          </x14:cfRule>
          <xm:sqref>L2</xm:sqref>
        </x14:conditionalFormatting>
        <x14:conditionalFormatting xmlns:xm="http://schemas.microsoft.com/office/excel/2006/main">
          <x14:cfRule type="containsText" priority="17" operator="containsText" id="{AB35EA49-76B9-4023-92D5-56D8235888C0}">
            <xm:f>NOT(ISERROR(SEARCH("-",K6)))</xm:f>
            <xm:f>"-"</xm:f>
            <x14:dxf>
              <fill>
                <patternFill>
                  <bgColor theme="2" tint="-9.9948118533890809E-2"/>
                </patternFill>
              </fill>
            </x14:dxf>
          </x14:cfRule>
          <xm:sqref>K6:K9</xm:sqref>
        </x14:conditionalFormatting>
        <x14:conditionalFormatting xmlns:xm="http://schemas.microsoft.com/office/excel/2006/main">
          <x14:cfRule type="containsText" priority="13" operator="containsText" id="{7D7A26DD-6B8C-4BCC-91ED-A331A9904F94}">
            <xm:f>NOT(ISERROR(SEARCH("-",L12)))</xm:f>
            <xm:f>"-"</xm:f>
            <x14:dxf>
              <fill>
                <patternFill>
                  <bgColor theme="2" tint="-9.9948118533890809E-2"/>
                </patternFill>
              </fill>
            </x14:dxf>
          </x14:cfRule>
          <xm:sqref>L12</xm:sqref>
        </x14:conditionalFormatting>
        <x14:conditionalFormatting xmlns:xm="http://schemas.microsoft.com/office/excel/2006/main">
          <x14:cfRule type="containsText" priority="5" operator="containsText" id="{704FD666-D12A-4609-9086-AB80AB1CC046}">
            <xm:f>NOT(ISERROR(SEARCH("-",L14)))</xm:f>
            <xm:f>"-"</xm:f>
            <x14:dxf>
              <fill>
                <patternFill>
                  <bgColor theme="2" tint="-9.9948118533890809E-2"/>
                </patternFill>
              </fill>
            </x14:dxf>
          </x14:cfRule>
          <xm:sqref>L14</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'Lookup Info'!$E$3:$E$6</xm:f>
          </x14:formula1>
          <xm:sqref>L2</xm:sqref>
        </x14:dataValidation>
        <x14:dataValidation type="list" allowBlank="1" showInputMessage="1" showErrorMessage="1">
          <x14:formula1>
            <xm:f>'Lookup Info'!$A$3:$A$25</xm:f>
          </x14:formula1>
          <xm:sqref>B2</xm:sqref>
        </x14:dataValidation>
        <x14:dataValidation type="list" allowBlank="1" showInputMessage="1" showErrorMessage="1">
          <x14:formula1>
            <xm:f>'Lookup Info'!$G$3:$G$5</xm:f>
          </x14:formula1>
          <xm:sqref>L12 L14</xm:sqref>
        </x14:dataValidation>
        <x14:dataValidation type="list" allowBlank="1" showInputMessage="1" showErrorMessage="1">
          <x14:formula1>
            <xm:f>'Lookup Info'!$I$3:$I$6</xm:f>
          </x14:formula1>
          <xm:sqref>K5:K9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AN86"/>
  <sheetViews>
    <sheetView topLeftCell="B5" zoomScale="55" zoomScaleNormal="55" workbookViewId="0">
      <selection activeCell="F20" sqref="F20:I20"/>
    </sheetView>
  </sheetViews>
  <sheetFormatPr defaultColWidth="9.140625" defaultRowHeight="23.25" x14ac:dyDescent="0.35"/>
  <cols>
    <col min="1" max="1" width="1.85546875" style="78" customWidth="1"/>
    <col min="2" max="2" width="24.85546875" style="84" customWidth="1"/>
    <col min="3" max="3" width="38.5703125" style="84" customWidth="1"/>
    <col min="4" max="4" width="32.42578125" style="84" customWidth="1"/>
    <col min="5" max="5" width="20.28515625" style="84" customWidth="1"/>
    <col min="6" max="6" width="43.28515625" style="84" customWidth="1"/>
    <col min="7" max="7" width="26.140625" style="84" customWidth="1"/>
    <col min="8" max="8" width="15.5703125" style="84" customWidth="1"/>
    <col min="9" max="9" width="21.7109375" style="84" customWidth="1"/>
    <col min="10" max="10" width="18.28515625" style="84" customWidth="1"/>
    <col min="11" max="12" width="22.28515625" style="84" customWidth="1"/>
    <col min="13" max="13" width="2.140625" style="78" customWidth="1"/>
    <col min="14" max="40" width="5" style="78" customWidth="1"/>
    <col min="41" max="16384" width="9.140625" style="84"/>
  </cols>
  <sheetData>
    <row r="1" spans="2:12" s="78" customFormat="1" ht="6.75" customHeight="1" thickBot="1" x14ac:dyDescent="0.4"/>
    <row r="2" spans="2:12" ht="46.5" x14ac:dyDescent="0.35">
      <c r="B2" s="60">
        <v>43586</v>
      </c>
      <c r="C2" s="119" t="s">
        <v>79</v>
      </c>
      <c r="D2" s="120"/>
      <c r="E2" s="120"/>
      <c r="F2" s="120"/>
      <c r="G2" s="120"/>
      <c r="H2" s="120"/>
      <c r="I2" s="120"/>
      <c r="J2" s="121"/>
      <c r="K2" s="61" t="s">
        <v>28</v>
      </c>
      <c r="L2" s="62" t="s">
        <v>29</v>
      </c>
    </row>
    <row r="3" spans="2:12" ht="59.25" customHeight="1" thickBot="1" x14ac:dyDescent="0.4">
      <c r="B3" s="63" t="s">
        <v>30</v>
      </c>
      <c r="C3" s="122" t="s">
        <v>80</v>
      </c>
      <c r="D3" s="123"/>
      <c r="E3" s="123"/>
      <c r="F3" s="123"/>
      <c r="G3" s="123"/>
      <c r="H3" s="123"/>
      <c r="I3" s="123"/>
      <c r="J3" s="124"/>
      <c r="K3" s="64" t="s">
        <v>32</v>
      </c>
      <c r="L3" s="65" t="s">
        <v>81</v>
      </c>
    </row>
    <row r="4" spans="2:12" ht="21" customHeight="1" thickBot="1" x14ac:dyDescent="0.4">
      <c r="B4" s="125" t="s">
        <v>34</v>
      </c>
      <c r="C4" s="126"/>
      <c r="D4" s="126"/>
      <c r="E4" s="127"/>
      <c r="F4" s="125" t="s">
        <v>35</v>
      </c>
      <c r="G4" s="126"/>
      <c r="H4" s="126"/>
      <c r="I4" s="127"/>
      <c r="J4" s="66" t="s">
        <v>36</v>
      </c>
      <c r="K4" s="67" t="s">
        <v>37</v>
      </c>
      <c r="L4" s="68" t="s">
        <v>38</v>
      </c>
    </row>
    <row r="5" spans="2:12" ht="29.25" customHeight="1" x14ac:dyDescent="0.35">
      <c r="B5" s="128" t="s">
        <v>82</v>
      </c>
      <c r="C5" s="129"/>
      <c r="D5" s="129"/>
      <c r="E5" s="130"/>
      <c r="F5" s="116" t="s">
        <v>83</v>
      </c>
      <c r="G5" s="134"/>
      <c r="H5" s="134"/>
      <c r="I5" s="135"/>
      <c r="J5" s="54">
        <v>0.9</v>
      </c>
      <c r="K5" s="70" t="s">
        <v>43</v>
      </c>
      <c r="L5" s="73">
        <v>43591</v>
      </c>
    </row>
    <row r="6" spans="2:12" ht="29.25" customHeight="1" x14ac:dyDescent="0.35">
      <c r="B6" s="131"/>
      <c r="C6" s="132"/>
      <c r="D6" s="132"/>
      <c r="E6" s="133"/>
      <c r="F6" s="205" t="s">
        <v>84</v>
      </c>
      <c r="G6" s="206"/>
      <c r="H6" s="206"/>
      <c r="I6" s="207"/>
      <c r="J6" s="54">
        <v>1</v>
      </c>
      <c r="K6" s="70" t="s">
        <v>41</v>
      </c>
      <c r="L6" s="73">
        <v>43489</v>
      </c>
    </row>
    <row r="7" spans="2:12" ht="29.25" customHeight="1" x14ac:dyDescent="0.35">
      <c r="B7" s="131"/>
      <c r="C7" s="132"/>
      <c r="D7" s="132"/>
      <c r="E7" s="133"/>
      <c r="F7" s="116" t="s">
        <v>85</v>
      </c>
      <c r="G7" s="117"/>
      <c r="H7" s="117"/>
      <c r="I7" s="118"/>
      <c r="J7" s="54">
        <v>0</v>
      </c>
      <c r="K7" s="70" t="s">
        <v>43</v>
      </c>
      <c r="L7" s="115">
        <v>43646</v>
      </c>
    </row>
    <row r="8" spans="2:12" ht="44.25" customHeight="1" x14ac:dyDescent="0.35">
      <c r="B8" s="131"/>
      <c r="C8" s="132"/>
      <c r="D8" s="132"/>
      <c r="E8" s="133"/>
      <c r="F8" s="116" t="s">
        <v>86</v>
      </c>
      <c r="G8" s="117"/>
      <c r="H8" s="117"/>
      <c r="I8" s="118"/>
      <c r="J8" s="54">
        <v>1</v>
      </c>
      <c r="K8" s="70" t="s">
        <v>41</v>
      </c>
      <c r="L8" s="73">
        <v>43573</v>
      </c>
    </row>
    <row r="9" spans="2:12" ht="29.25" customHeight="1" thickBot="1" x14ac:dyDescent="0.4">
      <c r="B9" s="131"/>
      <c r="C9" s="132"/>
      <c r="D9" s="132"/>
      <c r="E9" s="133"/>
      <c r="F9" s="182"/>
      <c r="G9" s="183"/>
      <c r="H9" s="183"/>
      <c r="I9" s="184"/>
      <c r="J9" s="54"/>
      <c r="K9" s="62"/>
      <c r="L9" s="73"/>
    </row>
    <row r="10" spans="2:12" ht="29.25" customHeight="1" thickBot="1" x14ac:dyDescent="0.4">
      <c r="B10" s="131"/>
      <c r="C10" s="132"/>
      <c r="D10" s="132"/>
      <c r="E10" s="133"/>
      <c r="F10" s="182"/>
      <c r="G10" s="183"/>
      <c r="H10" s="183"/>
      <c r="I10" s="184"/>
      <c r="J10" s="54"/>
      <c r="K10" s="62"/>
      <c r="L10" s="73"/>
    </row>
    <row r="11" spans="2:12" ht="29.25" customHeight="1" thickBot="1" x14ac:dyDescent="0.4">
      <c r="B11" s="131"/>
      <c r="C11" s="132"/>
      <c r="D11" s="132"/>
      <c r="E11" s="133"/>
      <c r="F11" s="182"/>
      <c r="G11" s="183"/>
      <c r="H11" s="183"/>
      <c r="I11" s="184"/>
      <c r="J11" s="54"/>
      <c r="K11" s="62"/>
      <c r="L11" s="73"/>
    </row>
    <row r="12" spans="2:12" ht="29.25" customHeight="1" thickBot="1" x14ac:dyDescent="0.4">
      <c r="B12" s="131"/>
      <c r="C12" s="132"/>
      <c r="D12" s="132"/>
      <c r="E12" s="133"/>
      <c r="F12" s="182"/>
      <c r="G12" s="183"/>
      <c r="H12" s="183"/>
      <c r="I12" s="184"/>
      <c r="J12" s="54"/>
      <c r="K12" s="62"/>
      <c r="L12" s="73"/>
    </row>
    <row r="13" spans="2:12" ht="29.25" customHeight="1" thickBot="1" x14ac:dyDescent="0.4">
      <c r="B13" s="131"/>
      <c r="C13" s="132"/>
      <c r="D13" s="132"/>
      <c r="E13" s="133"/>
      <c r="F13" s="182"/>
      <c r="G13" s="183"/>
      <c r="H13" s="183"/>
      <c r="I13" s="184"/>
      <c r="J13" s="54"/>
      <c r="K13" s="62"/>
      <c r="L13" s="73"/>
    </row>
    <row r="14" spans="2:12" ht="29.25" customHeight="1" thickBot="1" x14ac:dyDescent="0.4">
      <c r="B14" s="131"/>
      <c r="C14" s="132"/>
      <c r="D14" s="132"/>
      <c r="E14" s="133"/>
      <c r="F14" s="182"/>
      <c r="G14" s="183"/>
      <c r="H14" s="183"/>
      <c r="I14" s="184"/>
      <c r="J14" s="54"/>
      <c r="K14" s="62"/>
      <c r="L14" s="73"/>
    </row>
    <row r="15" spans="2:12" ht="29.25" customHeight="1" thickBot="1" x14ac:dyDescent="0.4">
      <c r="B15" s="131"/>
      <c r="C15" s="132"/>
      <c r="D15" s="132"/>
      <c r="E15" s="133"/>
      <c r="F15" s="182"/>
      <c r="G15" s="183"/>
      <c r="H15" s="183"/>
      <c r="I15" s="184"/>
      <c r="J15" s="54"/>
      <c r="K15" s="62"/>
      <c r="L15" s="73"/>
    </row>
    <row r="16" spans="2:12" ht="29.25" customHeight="1" thickBot="1" x14ac:dyDescent="0.4">
      <c r="B16" s="131"/>
      <c r="C16" s="132"/>
      <c r="D16" s="132"/>
      <c r="E16" s="133"/>
      <c r="F16" s="182"/>
      <c r="G16" s="183"/>
      <c r="H16" s="183"/>
      <c r="I16" s="184"/>
      <c r="J16" s="54"/>
      <c r="K16" s="62"/>
      <c r="L16" s="73"/>
    </row>
    <row r="17" spans="2:12" ht="29.25" customHeight="1" thickBot="1" x14ac:dyDescent="0.4">
      <c r="B17" s="131"/>
      <c r="C17" s="132"/>
      <c r="D17" s="132"/>
      <c r="E17" s="133"/>
      <c r="F17" s="205"/>
      <c r="G17" s="206"/>
      <c r="H17" s="206"/>
      <c r="I17" s="207"/>
      <c r="J17" s="55"/>
      <c r="K17" s="62"/>
      <c r="L17" s="73"/>
    </row>
    <row r="18" spans="2:12" ht="29.25" customHeight="1" thickBot="1" x14ac:dyDescent="0.4">
      <c r="B18" s="131"/>
      <c r="C18" s="132"/>
      <c r="D18" s="132"/>
      <c r="E18" s="133"/>
      <c r="F18" s="116"/>
      <c r="G18" s="117"/>
      <c r="H18" s="117"/>
      <c r="I18" s="118"/>
      <c r="J18" s="55"/>
      <c r="K18" s="62"/>
      <c r="L18" s="73"/>
    </row>
    <row r="19" spans="2:12" ht="29.25" customHeight="1" thickBot="1" x14ac:dyDescent="0.4">
      <c r="B19" s="131"/>
      <c r="C19" s="132"/>
      <c r="D19" s="132"/>
      <c r="E19" s="133"/>
      <c r="F19" s="116"/>
      <c r="G19" s="117"/>
      <c r="H19" s="117"/>
      <c r="I19" s="118"/>
      <c r="J19" s="55"/>
      <c r="K19" s="62"/>
      <c r="L19" s="73"/>
    </row>
    <row r="20" spans="2:12" ht="29.25" customHeight="1" thickBot="1" x14ac:dyDescent="0.4">
      <c r="B20" s="131"/>
      <c r="C20" s="132"/>
      <c r="D20" s="132"/>
      <c r="E20" s="133"/>
      <c r="F20" s="116"/>
      <c r="G20" s="117"/>
      <c r="H20" s="117"/>
      <c r="I20" s="118"/>
      <c r="J20" s="56"/>
      <c r="K20" s="62"/>
      <c r="L20" s="86"/>
    </row>
    <row r="21" spans="2:12" ht="70.5" customHeight="1" thickBot="1" x14ac:dyDescent="0.4">
      <c r="B21" s="131"/>
      <c r="C21" s="132"/>
      <c r="D21" s="132"/>
      <c r="E21" s="133"/>
      <c r="F21" s="202"/>
      <c r="G21" s="203"/>
      <c r="H21" s="203"/>
      <c r="I21" s="204"/>
      <c r="J21" s="12"/>
      <c r="K21" s="87"/>
      <c r="L21" s="49"/>
    </row>
    <row r="22" spans="2:12" ht="30" customHeight="1" thickBot="1" x14ac:dyDescent="0.4">
      <c r="B22" s="150" t="s">
        <v>56</v>
      </c>
      <c r="C22" s="151"/>
      <c r="D22" s="151"/>
      <c r="E22" s="151"/>
      <c r="F22" s="150" t="s">
        <v>57</v>
      </c>
      <c r="G22" s="151"/>
      <c r="H22" s="151"/>
      <c r="I22" s="151"/>
      <c r="J22" s="151"/>
      <c r="K22" s="151"/>
      <c r="L22" s="152"/>
    </row>
    <row r="23" spans="2:12" ht="146.25" customHeight="1" x14ac:dyDescent="0.35">
      <c r="B23" s="153" t="s">
        <v>87</v>
      </c>
      <c r="C23" s="154"/>
      <c r="D23" s="154"/>
      <c r="E23" s="154"/>
      <c r="F23" s="153" t="s">
        <v>88</v>
      </c>
      <c r="G23" s="154"/>
      <c r="H23" s="154"/>
      <c r="I23" s="154"/>
      <c r="J23" s="154"/>
      <c r="K23" s="154"/>
      <c r="L23" s="155"/>
    </row>
    <row r="24" spans="2:12" ht="37.5" customHeight="1" thickBot="1" x14ac:dyDescent="0.4">
      <c r="B24" s="156" t="s">
        <v>60</v>
      </c>
      <c r="C24" s="157"/>
      <c r="D24" s="157"/>
      <c r="E24" s="157"/>
      <c r="F24" s="158"/>
      <c r="G24" s="158"/>
      <c r="H24" s="158"/>
      <c r="I24" s="158"/>
      <c r="J24" s="159"/>
      <c r="K24" s="74" t="s">
        <v>61</v>
      </c>
      <c r="L24" s="75" t="s">
        <v>29</v>
      </c>
    </row>
    <row r="25" spans="2:12" ht="68.25" customHeight="1" thickBot="1" x14ac:dyDescent="0.4">
      <c r="B25" s="146" t="s">
        <v>89</v>
      </c>
      <c r="C25" s="147"/>
      <c r="D25" s="147"/>
      <c r="E25" s="147"/>
      <c r="F25" s="147"/>
      <c r="G25" s="147"/>
      <c r="H25" s="147"/>
      <c r="I25" s="147"/>
      <c r="J25" s="147"/>
      <c r="K25" s="148"/>
      <c r="L25" s="149"/>
    </row>
    <row r="26" spans="2:12" ht="35.25" customHeight="1" thickBot="1" x14ac:dyDescent="0.4">
      <c r="B26" s="160" t="s">
        <v>63</v>
      </c>
      <c r="C26" s="161"/>
      <c r="D26" s="161"/>
      <c r="E26" s="161"/>
      <c r="F26" s="161"/>
      <c r="G26" s="161"/>
      <c r="H26" s="162"/>
      <c r="I26" s="162"/>
      <c r="J26" s="163"/>
      <c r="K26" s="76" t="s">
        <v>63</v>
      </c>
      <c r="L26" s="77" t="s">
        <v>29</v>
      </c>
    </row>
    <row r="27" spans="2:12" ht="22.5" customHeight="1" thickBot="1" x14ac:dyDescent="0.4">
      <c r="B27" s="150" t="s">
        <v>64</v>
      </c>
      <c r="C27" s="151"/>
      <c r="D27" s="152"/>
      <c r="E27" s="150" t="s">
        <v>65</v>
      </c>
      <c r="F27" s="151"/>
      <c r="G27" s="152"/>
      <c r="H27" s="150" t="s">
        <v>66</v>
      </c>
      <c r="I27" s="151"/>
      <c r="J27" s="151"/>
      <c r="K27" s="151"/>
      <c r="L27" s="152"/>
    </row>
    <row r="28" spans="2:12" ht="22.5" customHeight="1" x14ac:dyDescent="0.35">
      <c r="B28" s="192" t="s">
        <v>90</v>
      </c>
      <c r="C28" s="193"/>
      <c r="D28" s="194"/>
      <c r="E28" s="192" t="s">
        <v>91</v>
      </c>
      <c r="F28" s="193"/>
      <c r="G28" s="194"/>
      <c r="H28" s="192" t="s">
        <v>92</v>
      </c>
      <c r="I28" s="193"/>
      <c r="J28" s="193"/>
      <c r="K28" s="193"/>
      <c r="L28" s="194"/>
    </row>
    <row r="29" spans="2:12" ht="35.25" customHeight="1" x14ac:dyDescent="0.35">
      <c r="B29" s="195"/>
      <c r="C29" s="196"/>
      <c r="D29" s="197"/>
      <c r="E29" s="195"/>
      <c r="F29" s="196"/>
      <c r="G29" s="197"/>
      <c r="H29" s="195"/>
      <c r="I29" s="201"/>
      <c r="J29" s="201"/>
      <c r="K29" s="201"/>
      <c r="L29" s="197"/>
    </row>
    <row r="30" spans="2:12" ht="30" customHeight="1" thickBot="1" x14ac:dyDescent="0.4">
      <c r="B30" s="198"/>
      <c r="C30" s="199"/>
      <c r="D30" s="200"/>
      <c r="E30" s="198"/>
      <c r="F30" s="199"/>
      <c r="G30" s="200"/>
      <c r="H30" s="198"/>
      <c r="I30" s="199"/>
      <c r="J30" s="199"/>
      <c r="K30" s="199"/>
      <c r="L30" s="200"/>
    </row>
    <row r="31" spans="2:12" s="78" customFormat="1" ht="31.5" customHeight="1" x14ac:dyDescent="0.35">
      <c r="B31" s="79"/>
      <c r="C31" s="79"/>
      <c r="D31" s="79"/>
      <c r="E31" s="80"/>
      <c r="F31" s="81"/>
      <c r="G31" s="81"/>
      <c r="H31" s="82"/>
      <c r="I31" s="82"/>
      <c r="J31" s="82"/>
      <c r="K31" s="82"/>
      <c r="L31" s="82"/>
    </row>
    <row r="32" spans="2:12" s="78" customFormat="1" x14ac:dyDescent="0.35">
      <c r="E32" s="83"/>
      <c r="F32" s="83"/>
      <c r="G32" s="83"/>
    </row>
    <row r="33" spans="5:7" s="78" customFormat="1" x14ac:dyDescent="0.35">
      <c r="E33" s="83"/>
      <c r="F33" s="83"/>
      <c r="G33" s="83"/>
    </row>
    <row r="34" spans="5:7" s="78" customFormat="1" x14ac:dyDescent="0.35">
      <c r="E34" s="83"/>
      <c r="F34" s="83"/>
      <c r="G34" s="83"/>
    </row>
    <row r="35" spans="5:7" s="78" customFormat="1" x14ac:dyDescent="0.35"/>
    <row r="36" spans="5:7" s="78" customFormat="1" x14ac:dyDescent="0.35"/>
    <row r="37" spans="5:7" s="78" customFormat="1" x14ac:dyDescent="0.35"/>
    <row r="38" spans="5:7" s="78" customFormat="1" x14ac:dyDescent="0.35"/>
    <row r="39" spans="5:7" s="78" customFormat="1" x14ac:dyDescent="0.35"/>
    <row r="40" spans="5:7" s="78" customFormat="1" x14ac:dyDescent="0.35"/>
    <row r="41" spans="5:7" s="78" customFormat="1" x14ac:dyDescent="0.35"/>
    <row r="42" spans="5:7" s="78" customFormat="1" x14ac:dyDescent="0.35"/>
    <row r="43" spans="5:7" s="78" customFormat="1" x14ac:dyDescent="0.35"/>
    <row r="44" spans="5:7" s="78" customFormat="1" x14ac:dyDescent="0.35"/>
    <row r="45" spans="5:7" s="78" customFormat="1" x14ac:dyDescent="0.35"/>
    <row r="46" spans="5:7" s="78" customFormat="1" x14ac:dyDescent="0.35"/>
    <row r="47" spans="5:7" s="78" customFormat="1" x14ac:dyDescent="0.35"/>
    <row r="48" spans="5:7" s="78" customFormat="1" x14ac:dyDescent="0.35"/>
    <row r="49" s="78" customFormat="1" x14ac:dyDescent="0.35"/>
    <row r="50" s="78" customFormat="1" x14ac:dyDescent="0.35"/>
    <row r="51" s="78" customFormat="1" x14ac:dyDescent="0.35"/>
    <row r="52" s="78" customFormat="1" x14ac:dyDescent="0.35"/>
    <row r="53" s="78" customFormat="1" x14ac:dyDescent="0.35"/>
    <row r="54" s="78" customFormat="1" x14ac:dyDescent="0.35"/>
    <row r="55" s="78" customFormat="1" x14ac:dyDescent="0.35"/>
    <row r="56" s="78" customFormat="1" x14ac:dyDescent="0.35"/>
    <row r="57" s="78" customFormat="1" x14ac:dyDescent="0.35"/>
    <row r="58" s="78" customFormat="1" x14ac:dyDescent="0.35"/>
    <row r="59" s="78" customFormat="1" x14ac:dyDescent="0.35"/>
    <row r="60" s="78" customFormat="1" x14ac:dyDescent="0.35"/>
    <row r="61" s="78" customFormat="1" x14ac:dyDescent="0.35"/>
    <row r="62" s="78" customFormat="1" x14ac:dyDescent="0.35"/>
    <row r="63" s="78" customFormat="1" x14ac:dyDescent="0.35"/>
    <row r="64" s="78" customFormat="1" x14ac:dyDescent="0.35"/>
    <row r="65" s="78" customFormat="1" x14ac:dyDescent="0.35"/>
    <row r="66" s="78" customFormat="1" x14ac:dyDescent="0.35"/>
    <row r="67" s="78" customFormat="1" x14ac:dyDescent="0.35"/>
    <row r="68" s="78" customFormat="1" x14ac:dyDescent="0.35"/>
    <row r="69" s="78" customFormat="1" x14ac:dyDescent="0.35"/>
    <row r="70" s="78" customFormat="1" x14ac:dyDescent="0.35"/>
    <row r="71" s="78" customFormat="1" x14ac:dyDescent="0.35"/>
    <row r="72" s="78" customFormat="1" x14ac:dyDescent="0.35"/>
    <row r="73" s="78" customFormat="1" x14ac:dyDescent="0.35"/>
    <row r="74" s="78" customFormat="1" x14ac:dyDescent="0.35"/>
    <row r="75" s="78" customFormat="1" x14ac:dyDescent="0.35"/>
    <row r="76" s="78" customFormat="1" x14ac:dyDescent="0.35"/>
    <row r="77" s="78" customFormat="1" x14ac:dyDescent="0.35"/>
    <row r="78" s="78" customFormat="1" x14ac:dyDescent="0.35"/>
    <row r="79" s="78" customFormat="1" x14ac:dyDescent="0.35"/>
    <row r="80" s="78" customFormat="1" x14ac:dyDescent="0.35"/>
    <row r="81" s="78" customFormat="1" x14ac:dyDescent="0.35"/>
    <row r="82" s="78" customFormat="1" x14ac:dyDescent="0.35"/>
    <row r="83" s="78" customFormat="1" x14ac:dyDescent="0.35"/>
    <row r="84" s="78" customFormat="1" x14ac:dyDescent="0.35"/>
    <row r="85" s="78" customFormat="1" x14ac:dyDescent="0.35"/>
    <row r="86" s="78" customFormat="1" x14ac:dyDescent="0.35"/>
  </sheetData>
  <mergeCells count="35">
    <mergeCell ref="F14:I14"/>
    <mergeCell ref="F15:I15"/>
    <mergeCell ref="C2:J2"/>
    <mergeCell ref="C3:J3"/>
    <mergeCell ref="F6:I6"/>
    <mergeCell ref="F7:I7"/>
    <mergeCell ref="F8:I8"/>
    <mergeCell ref="F9:I9"/>
    <mergeCell ref="B4:E4"/>
    <mergeCell ref="F4:I4"/>
    <mergeCell ref="F10:I10"/>
    <mergeCell ref="F11:I11"/>
    <mergeCell ref="F12:I12"/>
    <mergeCell ref="F22:L22"/>
    <mergeCell ref="F23:L23"/>
    <mergeCell ref="F21:I21"/>
    <mergeCell ref="B25:L25"/>
    <mergeCell ref="B26:J26"/>
    <mergeCell ref="B24:J24"/>
    <mergeCell ref="B5:E21"/>
    <mergeCell ref="F5:I5"/>
    <mergeCell ref="F17:I17"/>
    <mergeCell ref="F18:I18"/>
    <mergeCell ref="F19:I19"/>
    <mergeCell ref="F20:I20"/>
    <mergeCell ref="F16:I16"/>
    <mergeCell ref="B23:E23"/>
    <mergeCell ref="B22:E22"/>
    <mergeCell ref="F13:I13"/>
    <mergeCell ref="B27:D27"/>
    <mergeCell ref="H27:L27"/>
    <mergeCell ref="E27:G27"/>
    <mergeCell ref="B28:D30"/>
    <mergeCell ref="E28:G30"/>
    <mergeCell ref="H28:L30"/>
  </mergeCells>
  <conditionalFormatting sqref="L2">
    <cfRule type="containsText" dxfId="359" priority="22" operator="containsText" text="Green">
      <formula>NOT(ISERROR(SEARCH("Green",L2)))</formula>
    </cfRule>
    <cfRule type="containsText" dxfId="358" priority="23" operator="containsText" text="Amber">
      <formula>NOT(ISERROR(SEARCH("Amber",L2)))</formula>
    </cfRule>
    <cfRule type="containsText" dxfId="357" priority="24" operator="containsText" text="Red">
      <formula>NOT(ISERROR(SEARCH("Red",L2)))</formula>
    </cfRule>
  </conditionalFormatting>
  <conditionalFormatting sqref="K21">
    <cfRule type="containsText" dxfId="356" priority="18" operator="containsText" text="On-track">
      <formula>NOT(ISERROR(SEARCH("On-track",K21)))</formula>
    </cfRule>
    <cfRule type="containsText" dxfId="355" priority="19" operator="containsText" text="Complete">
      <formula>NOT(ISERROR(SEARCH("Complete",K21)))</formula>
    </cfRule>
    <cfRule type="containsText" dxfId="354" priority="20" operator="containsText" text="Concern ">
      <formula>NOT(ISERROR(SEARCH("Concern ",K21)))</formula>
    </cfRule>
    <cfRule type="containsText" dxfId="353" priority="21" operator="containsText" text="Action required">
      <formula>NOT(ISERROR(SEARCH("Action required",K21)))</formula>
    </cfRule>
  </conditionalFormatting>
  <conditionalFormatting sqref="K9:K20">
    <cfRule type="containsText" dxfId="352" priority="14" operator="containsText" text="Green">
      <formula>NOT(ISERROR(SEARCH("Green",K9)))</formula>
    </cfRule>
    <cfRule type="containsText" dxfId="351" priority="15" operator="containsText" text="Amber">
      <formula>NOT(ISERROR(SEARCH("Amber",K9)))</formula>
    </cfRule>
    <cfRule type="containsText" dxfId="350" priority="16" operator="containsText" text="Red">
      <formula>NOT(ISERROR(SEARCH("Red",K9)))</formula>
    </cfRule>
  </conditionalFormatting>
  <conditionalFormatting sqref="L24">
    <cfRule type="containsText" dxfId="349" priority="10" operator="containsText" text="Green">
      <formula>NOT(ISERROR(SEARCH("Green",L24)))</formula>
    </cfRule>
    <cfRule type="containsText" dxfId="348" priority="11" operator="containsText" text="Amber">
      <formula>NOT(ISERROR(SEARCH("Amber",L24)))</formula>
    </cfRule>
    <cfRule type="containsText" dxfId="347" priority="12" operator="containsText" text="Red">
      <formula>NOT(ISERROR(SEARCH("Red",L24)))</formula>
    </cfRule>
  </conditionalFormatting>
  <conditionalFormatting sqref="L26">
    <cfRule type="containsText" dxfId="346" priority="6" operator="containsText" text="Green">
      <formula>NOT(ISERROR(SEARCH("Green",L26)))</formula>
    </cfRule>
    <cfRule type="containsText" dxfId="345" priority="7" operator="containsText" text="Amber">
      <formula>NOT(ISERROR(SEARCH("Amber",L26)))</formula>
    </cfRule>
    <cfRule type="containsText" dxfId="344" priority="8" operator="containsText" text="Red">
      <formula>NOT(ISERROR(SEARCH("Red",L26)))</formula>
    </cfRule>
  </conditionalFormatting>
  <conditionalFormatting sqref="K5:K8">
    <cfRule type="containsText" dxfId="343" priority="1" operator="containsText" text="On-track">
      <formula>NOT(ISERROR(SEARCH("On-track",K5)))</formula>
    </cfRule>
    <cfRule type="containsText" dxfId="342" priority="2" operator="containsText" text="Complete">
      <formula>NOT(ISERROR(SEARCH("Complete",K5)))</formula>
    </cfRule>
    <cfRule type="containsText" dxfId="341" priority="3" operator="containsText" text="Concern ">
      <formula>NOT(ISERROR(SEARCH("Concern ",K5)))</formula>
    </cfRule>
    <cfRule type="containsText" dxfId="340" priority="4" operator="containsText" text="Action required">
      <formula>NOT(ISERROR(SEARCH("Action required",K5)))</formula>
    </cfRule>
  </conditionalFormatting>
  <printOptions verticalCentered="1"/>
  <pageMargins left="0.70866141732283472" right="0.70866141732283472" top="0.74803149606299213" bottom="0.74803149606299213" header="0.31496062992125984" footer="0.31496062992125984"/>
  <pageSetup paperSize="9" scale="45" orientation="landscape" r:id="rId1"/>
  <extLst>
    <ext xmlns:x14="http://schemas.microsoft.com/office/spreadsheetml/2009/9/main" uri="{78C0D931-6437-407d-A8EE-F0AAD7539E65}">
      <x14:conditionalFormattings>
        <x14:conditionalFormatting xmlns:xm="http://schemas.microsoft.com/office/excel/2006/main">
          <x14:cfRule type="containsText" priority="17" operator="containsText" id="{FFE88586-0499-49B0-9BFD-FADFC4F91C7B}">
            <xm:f>NOT(ISERROR(SEARCH("-",L2)))</xm:f>
            <xm:f>"-"</xm:f>
            <x14:dxf>
              <fill>
                <patternFill>
                  <bgColor theme="2" tint="-9.9948118533890809E-2"/>
                </patternFill>
              </fill>
            </x14:dxf>
          </x14:cfRule>
          <xm:sqref>L2</xm:sqref>
        </x14:conditionalFormatting>
        <x14:conditionalFormatting xmlns:xm="http://schemas.microsoft.com/office/excel/2006/main">
          <x14:cfRule type="containsText" priority="13" operator="containsText" id="{4E1E7303-790B-455E-B035-C600D1C8BBE6}">
            <xm:f>NOT(ISERROR(SEARCH("-",K9)))</xm:f>
            <xm:f>"-"</xm:f>
            <x14:dxf>
              <fill>
                <patternFill>
                  <bgColor theme="2" tint="-9.9948118533890809E-2"/>
                </patternFill>
              </fill>
            </x14:dxf>
          </x14:cfRule>
          <xm:sqref>K9:K20</xm:sqref>
        </x14:conditionalFormatting>
        <x14:conditionalFormatting xmlns:xm="http://schemas.microsoft.com/office/excel/2006/main">
          <x14:cfRule type="containsText" priority="9" operator="containsText" id="{D3D8DCCD-4108-482D-AFD4-6FD01AB03A57}">
            <xm:f>NOT(ISERROR(SEARCH("-",L24)))</xm:f>
            <xm:f>"-"</xm:f>
            <x14:dxf>
              <fill>
                <patternFill>
                  <bgColor theme="2" tint="-9.9948118533890809E-2"/>
                </patternFill>
              </fill>
            </x14:dxf>
          </x14:cfRule>
          <xm:sqref>L24</xm:sqref>
        </x14:conditionalFormatting>
        <x14:conditionalFormatting xmlns:xm="http://schemas.microsoft.com/office/excel/2006/main">
          <x14:cfRule type="containsText" priority="5" operator="containsText" id="{2D7F9194-DD63-4547-8EBE-B322D7C46F8E}">
            <xm:f>NOT(ISERROR(SEARCH("-",L26)))</xm:f>
            <xm:f>"-"</xm:f>
            <x14:dxf>
              <fill>
                <patternFill>
                  <bgColor theme="2" tint="-9.9948118533890809E-2"/>
                </patternFill>
              </fill>
            </x14:dxf>
          </x14:cfRule>
          <xm:sqref>L26</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'Lookup Info'!$G$3:$G$5</xm:f>
          </x14:formula1>
          <xm:sqref>L24 L26</xm:sqref>
        </x14:dataValidation>
        <x14:dataValidation type="list" allowBlank="1" showInputMessage="1" showErrorMessage="1">
          <x14:formula1>
            <xm:f>'Lookup Info'!$A$3:$A$25</xm:f>
          </x14:formula1>
          <xm:sqref>B2</xm:sqref>
        </x14:dataValidation>
        <x14:dataValidation type="list" allowBlank="1" showInputMessage="1" showErrorMessage="1">
          <x14:formula1>
            <xm:f>'Lookup Info'!$E$3:$E$6</xm:f>
          </x14:formula1>
          <xm:sqref>L2</xm:sqref>
        </x14:dataValidation>
        <x14:dataValidation type="list" allowBlank="1" showInputMessage="1" showErrorMessage="1">
          <x14:formula1>
            <xm:f>'Lookup Info'!$I$3:$I$6</xm:f>
          </x14:formula1>
          <xm:sqref>K5:K21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AN84"/>
  <sheetViews>
    <sheetView zoomScale="66" zoomScaleNormal="66" workbookViewId="0">
      <selection activeCell="L26" sqref="L26"/>
    </sheetView>
  </sheetViews>
  <sheetFormatPr defaultColWidth="9.140625" defaultRowHeight="23.25" x14ac:dyDescent="0.35"/>
  <cols>
    <col min="1" max="1" width="1.85546875" style="78" customWidth="1"/>
    <col min="2" max="2" width="24.85546875" style="84" customWidth="1"/>
    <col min="3" max="3" width="38.5703125" style="84" customWidth="1"/>
    <col min="4" max="4" width="57" style="84" customWidth="1"/>
    <col min="5" max="5" width="58.5703125" style="84" customWidth="1"/>
    <col min="6" max="6" width="43.28515625" style="84" customWidth="1"/>
    <col min="7" max="7" width="32.5703125" style="84" customWidth="1"/>
    <col min="8" max="8" width="29.42578125" style="84" customWidth="1"/>
    <col min="9" max="9" width="23.28515625" style="84" customWidth="1"/>
    <col min="10" max="10" width="18.28515625" style="84" customWidth="1"/>
    <col min="11" max="11" width="27.7109375" style="84" customWidth="1"/>
    <col min="12" max="12" width="27.28515625" style="84" customWidth="1"/>
    <col min="13" max="13" width="2.140625" style="78" customWidth="1"/>
    <col min="14" max="40" width="5" style="78" customWidth="1"/>
    <col min="41" max="16384" width="9.140625" style="84"/>
  </cols>
  <sheetData>
    <row r="1" spans="2:12" s="78" customFormat="1" ht="6.75" customHeight="1" thickBot="1" x14ac:dyDescent="0.4"/>
    <row r="2" spans="2:12" s="78" customFormat="1" ht="47.25" thickBot="1" x14ac:dyDescent="0.4">
      <c r="B2" s="60">
        <v>43586</v>
      </c>
      <c r="C2" s="119" t="s">
        <v>93</v>
      </c>
      <c r="D2" s="120"/>
      <c r="E2" s="120"/>
      <c r="F2" s="120"/>
      <c r="G2" s="120"/>
      <c r="H2" s="120"/>
      <c r="I2" s="120"/>
      <c r="J2" s="121"/>
      <c r="K2" s="61" t="s">
        <v>28</v>
      </c>
      <c r="L2" s="62" t="s">
        <v>29</v>
      </c>
    </row>
    <row r="3" spans="2:12" s="78" customFormat="1" ht="59.25" customHeight="1" thickBot="1" x14ac:dyDescent="0.4">
      <c r="B3" s="63" t="s">
        <v>30</v>
      </c>
      <c r="C3" s="122" t="s">
        <v>94</v>
      </c>
      <c r="D3" s="123"/>
      <c r="E3" s="123"/>
      <c r="F3" s="123"/>
      <c r="G3" s="123"/>
      <c r="H3" s="123"/>
      <c r="I3" s="123"/>
      <c r="J3" s="124"/>
      <c r="K3" s="64" t="s">
        <v>32</v>
      </c>
      <c r="L3" s="65" t="s">
        <v>95</v>
      </c>
    </row>
    <row r="4" spans="2:12" s="78" customFormat="1" ht="24" thickBot="1" x14ac:dyDescent="0.4">
      <c r="B4" s="125" t="s">
        <v>34</v>
      </c>
      <c r="C4" s="126"/>
      <c r="D4" s="126"/>
      <c r="E4" s="127"/>
      <c r="F4" s="125" t="s">
        <v>35</v>
      </c>
      <c r="G4" s="126"/>
      <c r="H4" s="126"/>
      <c r="I4" s="127"/>
      <c r="J4" s="66" t="s">
        <v>36</v>
      </c>
      <c r="K4" s="67" t="s">
        <v>37</v>
      </c>
      <c r="L4" s="68" t="s">
        <v>38</v>
      </c>
    </row>
    <row r="5" spans="2:12" s="78" customFormat="1" ht="29.25" customHeight="1" thickBot="1" x14ac:dyDescent="0.4">
      <c r="B5" s="128" t="s">
        <v>96</v>
      </c>
      <c r="C5" s="129"/>
      <c r="D5" s="129"/>
      <c r="E5" s="130"/>
      <c r="F5" s="117" t="s">
        <v>97</v>
      </c>
      <c r="G5" s="134"/>
      <c r="H5" s="134"/>
      <c r="I5" s="135"/>
      <c r="J5" s="55">
        <v>1</v>
      </c>
      <c r="K5" s="70" t="s">
        <v>41</v>
      </c>
      <c r="L5" s="73">
        <v>43515</v>
      </c>
    </row>
    <row r="6" spans="2:12" s="78" customFormat="1" ht="29.25" customHeight="1" thickBot="1" x14ac:dyDescent="0.4">
      <c r="B6" s="131"/>
      <c r="C6" s="132"/>
      <c r="D6" s="132"/>
      <c r="E6" s="133"/>
      <c r="F6" s="117" t="s">
        <v>98</v>
      </c>
      <c r="G6" s="117"/>
      <c r="H6" s="117"/>
      <c r="I6" s="118"/>
      <c r="J6" s="55">
        <v>1</v>
      </c>
      <c r="K6" s="70" t="s">
        <v>41</v>
      </c>
      <c r="L6" s="71">
        <v>43521</v>
      </c>
    </row>
    <row r="7" spans="2:12" s="78" customFormat="1" ht="29.25" customHeight="1" thickBot="1" x14ac:dyDescent="0.4">
      <c r="B7" s="131"/>
      <c r="C7" s="132"/>
      <c r="D7" s="132"/>
      <c r="E7" s="133"/>
      <c r="F7" s="117" t="s">
        <v>99</v>
      </c>
      <c r="G7" s="117"/>
      <c r="H7" s="117"/>
      <c r="I7" s="118"/>
      <c r="J7" s="55">
        <v>1</v>
      </c>
      <c r="K7" s="70" t="s">
        <v>41</v>
      </c>
      <c r="L7" s="85"/>
    </row>
    <row r="8" spans="2:12" s="78" customFormat="1" ht="29.25" customHeight="1" thickBot="1" x14ac:dyDescent="0.4">
      <c r="B8" s="131"/>
      <c r="C8" s="132"/>
      <c r="D8" s="132"/>
      <c r="E8" s="133"/>
      <c r="F8" s="117" t="s">
        <v>100</v>
      </c>
      <c r="G8" s="117"/>
      <c r="H8" s="117"/>
      <c r="I8" s="118"/>
      <c r="J8" s="55">
        <v>1</v>
      </c>
      <c r="K8" s="70" t="s">
        <v>41</v>
      </c>
      <c r="L8" s="73"/>
    </row>
    <row r="9" spans="2:12" s="78" customFormat="1" ht="29.25" customHeight="1" thickBot="1" x14ac:dyDescent="0.4">
      <c r="B9" s="131"/>
      <c r="C9" s="132"/>
      <c r="D9" s="132"/>
      <c r="E9" s="133"/>
      <c r="F9" s="117" t="s">
        <v>101</v>
      </c>
      <c r="G9" s="117"/>
      <c r="H9" s="117"/>
      <c r="I9" s="118"/>
      <c r="J9" s="55">
        <v>1</v>
      </c>
      <c r="K9" s="70" t="s">
        <v>41</v>
      </c>
      <c r="L9" s="73"/>
    </row>
    <row r="10" spans="2:12" s="78" customFormat="1" ht="52.5" customHeight="1" thickBot="1" x14ac:dyDescent="0.4">
      <c r="B10" s="131"/>
      <c r="C10" s="132"/>
      <c r="D10" s="132"/>
      <c r="E10" s="133"/>
      <c r="F10" s="117" t="s">
        <v>102</v>
      </c>
      <c r="G10" s="117"/>
      <c r="H10" s="117"/>
      <c r="I10" s="118"/>
      <c r="J10" s="55">
        <v>1</v>
      </c>
      <c r="K10" s="70" t="s">
        <v>41</v>
      </c>
      <c r="L10" s="73"/>
    </row>
    <row r="11" spans="2:12" s="78" customFormat="1" ht="29.25" customHeight="1" thickBot="1" x14ac:dyDescent="0.4">
      <c r="B11" s="131"/>
      <c r="C11" s="132"/>
      <c r="D11" s="132"/>
      <c r="E11" s="133"/>
      <c r="F11" s="117" t="s">
        <v>103</v>
      </c>
      <c r="G11" s="117"/>
      <c r="H11" s="117"/>
      <c r="I11" s="118"/>
      <c r="J11" s="55">
        <v>1</v>
      </c>
      <c r="K11" s="70" t="s">
        <v>41</v>
      </c>
      <c r="L11" s="73"/>
    </row>
    <row r="12" spans="2:12" s="78" customFormat="1" ht="29.25" customHeight="1" thickBot="1" x14ac:dyDescent="0.4">
      <c r="B12" s="131"/>
      <c r="C12" s="132"/>
      <c r="D12" s="132"/>
      <c r="E12" s="133"/>
      <c r="F12" s="117" t="s">
        <v>104</v>
      </c>
      <c r="G12" s="117"/>
      <c r="H12" s="117"/>
      <c r="I12" s="118"/>
      <c r="J12" s="55">
        <v>1</v>
      </c>
      <c r="K12" s="70" t="s">
        <v>41</v>
      </c>
      <c r="L12" s="73"/>
    </row>
    <row r="13" spans="2:12" s="78" customFormat="1" ht="29.25" customHeight="1" thickBot="1" x14ac:dyDescent="0.4">
      <c r="B13" s="131"/>
      <c r="C13" s="132"/>
      <c r="D13" s="132"/>
      <c r="E13" s="133"/>
      <c r="F13" s="117" t="s">
        <v>105</v>
      </c>
      <c r="G13" s="117"/>
      <c r="H13" s="117"/>
      <c r="I13" s="118"/>
      <c r="J13" s="55">
        <v>1</v>
      </c>
      <c r="K13" s="70" t="s">
        <v>41</v>
      </c>
      <c r="L13" s="73"/>
    </row>
    <row r="14" spans="2:12" s="78" customFormat="1" ht="29.25" customHeight="1" thickBot="1" x14ac:dyDescent="0.4">
      <c r="B14" s="131"/>
      <c r="C14" s="132"/>
      <c r="D14" s="132"/>
      <c r="E14" s="133"/>
      <c r="F14" s="117" t="s">
        <v>106</v>
      </c>
      <c r="G14" s="117"/>
      <c r="H14" s="117"/>
      <c r="I14" s="118"/>
      <c r="J14" s="55">
        <v>1</v>
      </c>
      <c r="K14" s="70" t="s">
        <v>41</v>
      </c>
      <c r="L14" s="73"/>
    </row>
    <row r="15" spans="2:12" s="78" customFormat="1" ht="15.75" customHeight="1" thickBot="1" x14ac:dyDescent="0.4">
      <c r="B15" s="131"/>
      <c r="C15" s="132"/>
      <c r="D15" s="132"/>
      <c r="E15" s="133"/>
      <c r="F15" s="182"/>
      <c r="G15" s="183"/>
      <c r="H15" s="183"/>
      <c r="I15" s="184"/>
      <c r="J15" s="54"/>
      <c r="K15" s="62"/>
      <c r="L15" s="73"/>
    </row>
    <row r="16" spans="2:12" s="78" customFormat="1" ht="15.75" customHeight="1" thickBot="1" x14ac:dyDescent="0.4">
      <c r="B16" s="131"/>
      <c r="C16" s="132"/>
      <c r="D16" s="132"/>
      <c r="E16" s="133"/>
      <c r="F16" s="205"/>
      <c r="G16" s="206"/>
      <c r="H16" s="206"/>
      <c r="I16" s="207"/>
      <c r="J16" s="55"/>
      <c r="K16" s="62"/>
      <c r="L16" s="73"/>
    </row>
    <row r="17" spans="2:12" s="78" customFormat="1" ht="15.75" customHeight="1" thickBot="1" x14ac:dyDescent="0.4">
      <c r="B17" s="131"/>
      <c r="C17" s="132"/>
      <c r="D17" s="132"/>
      <c r="E17" s="133"/>
      <c r="F17" s="116"/>
      <c r="G17" s="117"/>
      <c r="H17" s="117"/>
      <c r="I17" s="118"/>
      <c r="J17" s="55"/>
      <c r="K17" s="62"/>
      <c r="L17" s="73"/>
    </row>
    <row r="18" spans="2:12" s="78" customFormat="1" ht="15.75" customHeight="1" thickBot="1" x14ac:dyDescent="0.4">
      <c r="B18" s="131"/>
      <c r="C18" s="132"/>
      <c r="D18" s="132"/>
      <c r="E18" s="133"/>
      <c r="F18" s="116"/>
      <c r="G18" s="117"/>
      <c r="H18" s="117"/>
      <c r="I18" s="118"/>
      <c r="J18" s="55"/>
      <c r="K18" s="62"/>
      <c r="L18" s="73"/>
    </row>
    <row r="19" spans="2:12" s="78" customFormat="1" ht="15.75" customHeight="1" thickBot="1" x14ac:dyDescent="0.4">
      <c r="B19" s="131"/>
      <c r="C19" s="132"/>
      <c r="D19" s="132"/>
      <c r="E19" s="133"/>
      <c r="F19" s="116"/>
      <c r="G19" s="117"/>
      <c r="H19" s="117"/>
      <c r="I19" s="118"/>
      <c r="J19" s="56"/>
      <c r="K19" s="62"/>
      <c r="L19" s="86"/>
    </row>
    <row r="20" spans="2:12" s="78" customFormat="1" ht="30" customHeight="1" thickBot="1" x14ac:dyDescent="0.4">
      <c r="B20" s="150" t="s">
        <v>56</v>
      </c>
      <c r="C20" s="151"/>
      <c r="D20" s="151"/>
      <c r="E20" s="151"/>
      <c r="F20" s="150" t="s">
        <v>57</v>
      </c>
      <c r="G20" s="151"/>
      <c r="H20" s="151"/>
      <c r="I20" s="151"/>
      <c r="J20" s="151"/>
      <c r="K20" s="151"/>
      <c r="L20" s="152"/>
    </row>
    <row r="21" spans="2:12" s="78" customFormat="1" ht="216" customHeight="1" thickBot="1" x14ac:dyDescent="0.4">
      <c r="B21" s="208" t="s">
        <v>107</v>
      </c>
      <c r="C21" s="209"/>
      <c r="D21" s="209"/>
      <c r="E21" s="210"/>
      <c r="F21" s="153" t="s">
        <v>108</v>
      </c>
      <c r="G21" s="154"/>
      <c r="H21" s="154"/>
      <c r="I21" s="154"/>
      <c r="J21" s="154"/>
      <c r="K21" s="154"/>
      <c r="L21" s="155"/>
    </row>
    <row r="22" spans="2:12" s="78" customFormat="1" ht="37.5" customHeight="1" thickBot="1" x14ac:dyDescent="0.4">
      <c r="B22" s="156" t="s">
        <v>60</v>
      </c>
      <c r="C22" s="157"/>
      <c r="D22" s="157"/>
      <c r="E22" s="157"/>
      <c r="F22" s="158"/>
      <c r="G22" s="158"/>
      <c r="H22" s="158"/>
      <c r="I22" s="158"/>
      <c r="J22" s="159"/>
      <c r="K22" s="74" t="s">
        <v>61</v>
      </c>
      <c r="L22" s="75" t="s">
        <v>109</v>
      </c>
    </row>
    <row r="23" spans="2:12" s="78" customFormat="1" ht="48" customHeight="1" thickBot="1" x14ac:dyDescent="0.4">
      <c r="B23" s="146"/>
      <c r="C23" s="147"/>
      <c r="D23" s="147"/>
      <c r="E23" s="147"/>
      <c r="F23" s="147"/>
      <c r="G23" s="147"/>
      <c r="H23" s="147"/>
      <c r="I23" s="147"/>
      <c r="J23" s="147"/>
      <c r="K23" s="148"/>
      <c r="L23" s="149"/>
    </row>
    <row r="24" spans="2:12" s="78" customFormat="1" ht="35.25" customHeight="1" thickBot="1" x14ac:dyDescent="0.4">
      <c r="B24" s="160" t="s">
        <v>63</v>
      </c>
      <c r="C24" s="161"/>
      <c r="D24" s="161"/>
      <c r="E24" s="161"/>
      <c r="F24" s="161"/>
      <c r="G24" s="161"/>
      <c r="H24" s="162"/>
      <c r="I24" s="162"/>
      <c r="J24" s="163"/>
      <c r="K24" s="76" t="s">
        <v>63</v>
      </c>
      <c r="L24" s="77" t="s">
        <v>109</v>
      </c>
    </row>
    <row r="25" spans="2:12" s="78" customFormat="1" ht="22.5" customHeight="1" thickBot="1" x14ac:dyDescent="0.4">
      <c r="B25" s="150" t="s">
        <v>64</v>
      </c>
      <c r="C25" s="151"/>
      <c r="D25" s="152"/>
      <c r="E25" s="150" t="s">
        <v>65</v>
      </c>
      <c r="F25" s="151"/>
      <c r="G25" s="152"/>
      <c r="H25" s="150" t="s">
        <v>66</v>
      </c>
      <c r="I25" s="151"/>
      <c r="J25" s="151"/>
      <c r="K25" s="151"/>
      <c r="L25" s="152"/>
    </row>
    <row r="26" spans="2:12" s="78" customFormat="1" ht="22.5" customHeight="1" x14ac:dyDescent="0.35">
      <c r="B26" s="186" t="s">
        <v>110</v>
      </c>
      <c r="C26" s="187"/>
      <c r="D26" s="188"/>
      <c r="E26" s="173"/>
      <c r="F26" s="174"/>
      <c r="G26" s="175"/>
      <c r="H26" s="173"/>
      <c r="I26" s="174"/>
      <c r="J26" s="174"/>
      <c r="K26" s="174"/>
      <c r="L26" s="175"/>
    </row>
    <row r="27" spans="2:12" s="78" customFormat="1" ht="35.25" customHeight="1" x14ac:dyDescent="0.35">
      <c r="B27" s="186"/>
      <c r="C27" s="187"/>
      <c r="D27" s="188"/>
      <c r="E27" s="173"/>
      <c r="F27" s="174"/>
      <c r="G27" s="175"/>
      <c r="H27" s="173"/>
      <c r="I27" s="174"/>
      <c r="J27" s="174"/>
      <c r="K27" s="174"/>
      <c r="L27" s="175"/>
    </row>
    <row r="28" spans="2:12" s="78" customFormat="1" ht="30" customHeight="1" thickBot="1" x14ac:dyDescent="0.4">
      <c r="B28" s="189"/>
      <c r="C28" s="190"/>
      <c r="D28" s="191"/>
      <c r="E28" s="176"/>
      <c r="F28" s="177"/>
      <c r="G28" s="178"/>
      <c r="H28" s="176"/>
      <c r="I28" s="177"/>
      <c r="J28" s="177"/>
      <c r="K28" s="177"/>
      <c r="L28" s="178"/>
    </row>
    <row r="29" spans="2:12" s="78" customFormat="1" ht="31.5" customHeight="1" x14ac:dyDescent="0.35">
      <c r="B29" s="79"/>
      <c r="C29" s="79"/>
      <c r="D29" s="79"/>
      <c r="E29" s="80"/>
      <c r="F29" s="81"/>
      <c r="G29" s="81"/>
      <c r="H29" s="82"/>
      <c r="I29" s="82"/>
      <c r="J29" s="82"/>
      <c r="K29" s="82"/>
      <c r="L29" s="82"/>
    </row>
    <row r="30" spans="2:12" s="78" customFormat="1" x14ac:dyDescent="0.35">
      <c r="E30" s="83"/>
      <c r="F30" s="83"/>
      <c r="G30" s="83"/>
    </row>
    <row r="31" spans="2:12" s="78" customFormat="1" x14ac:dyDescent="0.35">
      <c r="E31" s="83"/>
      <c r="F31" s="83"/>
      <c r="G31" s="83"/>
    </row>
    <row r="32" spans="2:12" s="78" customFormat="1" x14ac:dyDescent="0.35">
      <c r="E32" s="83"/>
      <c r="F32" s="83"/>
      <c r="G32" s="83"/>
    </row>
    <row r="33" s="78" customFormat="1" x14ac:dyDescent="0.35"/>
    <row r="34" s="78" customFormat="1" x14ac:dyDescent="0.35"/>
    <row r="35" s="78" customFormat="1" x14ac:dyDescent="0.35"/>
    <row r="36" s="78" customFormat="1" x14ac:dyDescent="0.35"/>
    <row r="37" s="78" customFormat="1" x14ac:dyDescent="0.35"/>
    <row r="38" s="78" customFormat="1" x14ac:dyDescent="0.35"/>
    <row r="39" s="78" customFormat="1" x14ac:dyDescent="0.35"/>
    <row r="40" s="78" customFormat="1" x14ac:dyDescent="0.35"/>
    <row r="41" s="78" customFormat="1" x14ac:dyDescent="0.35"/>
    <row r="42" s="78" customFormat="1" x14ac:dyDescent="0.35"/>
    <row r="43" s="78" customFormat="1" x14ac:dyDescent="0.35"/>
    <row r="44" s="78" customFormat="1" x14ac:dyDescent="0.35"/>
    <row r="45" s="78" customFormat="1" x14ac:dyDescent="0.35"/>
    <row r="46" s="78" customFormat="1" x14ac:dyDescent="0.35"/>
    <row r="47" s="78" customFormat="1" x14ac:dyDescent="0.35"/>
    <row r="48" s="78" customFormat="1" x14ac:dyDescent="0.35"/>
    <row r="49" s="78" customFormat="1" x14ac:dyDescent="0.35"/>
    <row r="50" s="78" customFormat="1" x14ac:dyDescent="0.35"/>
    <row r="51" s="78" customFormat="1" x14ac:dyDescent="0.35"/>
    <row r="52" s="78" customFormat="1" x14ac:dyDescent="0.35"/>
    <row r="53" s="78" customFormat="1" x14ac:dyDescent="0.35"/>
    <row r="54" s="78" customFormat="1" x14ac:dyDescent="0.35"/>
    <row r="55" s="78" customFormat="1" x14ac:dyDescent="0.35"/>
    <row r="56" s="78" customFormat="1" x14ac:dyDescent="0.35"/>
    <row r="57" s="78" customFormat="1" x14ac:dyDescent="0.35"/>
    <row r="58" s="78" customFormat="1" x14ac:dyDescent="0.35"/>
    <row r="59" s="78" customFormat="1" x14ac:dyDescent="0.35"/>
    <row r="60" s="78" customFormat="1" x14ac:dyDescent="0.35"/>
    <row r="61" s="78" customFormat="1" x14ac:dyDescent="0.35"/>
    <row r="62" s="78" customFormat="1" x14ac:dyDescent="0.35"/>
    <row r="63" s="78" customFormat="1" x14ac:dyDescent="0.35"/>
    <row r="64" s="78" customFormat="1" x14ac:dyDescent="0.35"/>
    <row r="65" s="78" customFormat="1" x14ac:dyDescent="0.35"/>
    <row r="66" s="78" customFormat="1" x14ac:dyDescent="0.35"/>
    <row r="67" s="78" customFormat="1" x14ac:dyDescent="0.35"/>
    <row r="68" s="78" customFormat="1" x14ac:dyDescent="0.35"/>
    <row r="69" s="78" customFormat="1" x14ac:dyDescent="0.35"/>
    <row r="70" s="78" customFormat="1" x14ac:dyDescent="0.35"/>
    <row r="71" s="78" customFormat="1" x14ac:dyDescent="0.35"/>
    <row r="72" s="78" customFormat="1" x14ac:dyDescent="0.35"/>
    <row r="73" s="78" customFormat="1" x14ac:dyDescent="0.35"/>
    <row r="74" s="78" customFormat="1" x14ac:dyDescent="0.35"/>
    <row r="75" s="78" customFormat="1" x14ac:dyDescent="0.35"/>
    <row r="76" s="78" customFormat="1" x14ac:dyDescent="0.35"/>
    <row r="77" s="78" customFormat="1" x14ac:dyDescent="0.35"/>
    <row r="78" s="78" customFormat="1" x14ac:dyDescent="0.35"/>
    <row r="79" s="78" customFormat="1" x14ac:dyDescent="0.35"/>
    <row r="80" s="78" customFormat="1" x14ac:dyDescent="0.35"/>
    <row r="81" s="78" customFormat="1" x14ac:dyDescent="0.35"/>
    <row r="82" s="78" customFormat="1" x14ac:dyDescent="0.35"/>
    <row r="83" s="78" customFormat="1" x14ac:dyDescent="0.35"/>
    <row r="84" s="78" customFormat="1" x14ac:dyDescent="0.35"/>
  </sheetData>
  <mergeCells count="33">
    <mergeCell ref="C2:J2"/>
    <mergeCell ref="C3:J3"/>
    <mergeCell ref="B4:E4"/>
    <mergeCell ref="F4:I4"/>
    <mergeCell ref="B5:E19"/>
    <mergeCell ref="F5:I5"/>
    <mergeCell ref="F6:I6"/>
    <mergeCell ref="F7:I7"/>
    <mergeCell ref="F8:I8"/>
    <mergeCell ref="F9:I9"/>
    <mergeCell ref="F10:I10"/>
    <mergeCell ref="F11:I11"/>
    <mergeCell ref="F12:I12"/>
    <mergeCell ref="F13:I13"/>
    <mergeCell ref="F14:I14"/>
    <mergeCell ref="F15:I15"/>
    <mergeCell ref="B20:E20"/>
    <mergeCell ref="F20:L20"/>
    <mergeCell ref="F16:I16"/>
    <mergeCell ref="F17:I17"/>
    <mergeCell ref="F18:I18"/>
    <mergeCell ref="F19:I19"/>
    <mergeCell ref="B21:E21"/>
    <mergeCell ref="F21:L21"/>
    <mergeCell ref="B26:D28"/>
    <mergeCell ref="E26:G28"/>
    <mergeCell ref="H26:L28"/>
    <mergeCell ref="B22:J22"/>
    <mergeCell ref="B23:L23"/>
    <mergeCell ref="B24:J24"/>
    <mergeCell ref="B25:D25"/>
    <mergeCell ref="E25:G25"/>
    <mergeCell ref="H25:L25"/>
  </mergeCells>
  <conditionalFormatting sqref="K6:K7">
    <cfRule type="containsText" dxfId="335" priority="35" operator="containsText" text="On-track">
      <formula>NOT(ISERROR(SEARCH("On-track",K6)))</formula>
    </cfRule>
    <cfRule type="containsText" dxfId="334" priority="36" operator="containsText" text="Complete">
      <formula>NOT(ISERROR(SEARCH("Complete",K6)))</formula>
    </cfRule>
    <cfRule type="containsText" dxfId="333" priority="37" operator="containsText" text="Concern ">
      <formula>NOT(ISERROR(SEARCH("Concern ",K6)))</formula>
    </cfRule>
    <cfRule type="containsText" dxfId="332" priority="38" operator="containsText" text="Action required">
      <formula>NOT(ISERROR(SEARCH("Action required",K6)))</formula>
    </cfRule>
  </conditionalFormatting>
  <conditionalFormatting sqref="K15:K19">
    <cfRule type="containsText" dxfId="331" priority="31" operator="containsText" text="Green">
      <formula>NOT(ISERROR(SEARCH("Green",K15)))</formula>
    </cfRule>
    <cfRule type="containsText" dxfId="330" priority="32" operator="containsText" text="Amber">
      <formula>NOT(ISERROR(SEARCH("Amber",K15)))</formula>
    </cfRule>
    <cfRule type="containsText" dxfId="329" priority="33" operator="containsText" text="Red">
      <formula>NOT(ISERROR(SEARCH("Red",K15)))</formula>
    </cfRule>
  </conditionalFormatting>
  <conditionalFormatting sqref="L22">
    <cfRule type="containsText" dxfId="328" priority="27" operator="containsText" text="Green">
      <formula>NOT(ISERROR(SEARCH("Green",L22)))</formula>
    </cfRule>
    <cfRule type="containsText" dxfId="327" priority="28" operator="containsText" text="Amber">
      <formula>NOT(ISERROR(SEARCH("Amber",L22)))</formula>
    </cfRule>
    <cfRule type="containsText" dxfId="326" priority="29" operator="containsText" text="Red">
      <formula>NOT(ISERROR(SEARCH("Red",L22)))</formula>
    </cfRule>
  </conditionalFormatting>
  <conditionalFormatting sqref="L24">
    <cfRule type="containsText" dxfId="325" priority="23" operator="containsText" text="Green">
      <formula>NOT(ISERROR(SEARCH("Green",L24)))</formula>
    </cfRule>
    <cfRule type="containsText" dxfId="324" priority="24" operator="containsText" text="Amber">
      <formula>NOT(ISERROR(SEARCH("Amber",L24)))</formula>
    </cfRule>
    <cfRule type="containsText" dxfId="323" priority="25" operator="containsText" text="Red">
      <formula>NOT(ISERROR(SEARCH("Red",L24)))</formula>
    </cfRule>
  </conditionalFormatting>
  <conditionalFormatting sqref="K5">
    <cfRule type="containsText" dxfId="322" priority="18" operator="containsText" text="On-track">
      <formula>NOT(ISERROR(SEARCH("On-track",K5)))</formula>
    </cfRule>
    <cfRule type="containsText" dxfId="321" priority="19" operator="containsText" text="Complete">
      <formula>NOT(ISERROR(SEARCH("Complete",K5)))</formula>
    </cfRule>
    <cfRule type="containsText" dxfId="320" priority="20" operator="containsText" text="Concern ">
      <formula>NOT(ISERROR(SEARCH("Concern ",K5)))</formula>
    </cfRule>
    <cfRule type="containsText" dxfId="319" priority="21" operator="containsText" text="Action required">
      <formula>NOT(ISERROR(SEARCH("Action required",K5)))</formula>
    </cfRule>
  </conditionalFormatting>
  <conditionalFormatting sqref="L2">
    <cfRule type="containsText" dxfId="318" priority="9" operator="containsText" text="Green">
      <formula>NOT(ISERROR(SEARCH("Green",L2)))</formula>
    </cfRule>
    <cfRule type="containsText" dxfId="317" priority="10" operator="containsText" text="Amber">
      <formula>NOT(ISERROR(SEARCH("Amber",L2)))</formula>
    </cfRule>
    <cfRule type="containsText" dxfId="316" priority="11" operator="containsText" text="Red">
      <formula>NOT(ISERROR(SEARCH("Red",L2)))</formula>
    </cfRule>
    <cfRule type="iconSet" priority="12">
      <iconSet>
        <cfvo type="percent" val="0"/>
        <cfvo type="percent" val="&quot;Amber&quot;"/>
        <cfvo type="percent" val="&quot;Green&quot;"/>
      </iconSet>
    </cfRule>
    <cfRule type="colorScale" priority="13">
      <colorScale>
        <cfvo type="min"/>
        <cfvo type="percentile" val="50"/>
        <cfvo type="max"/>
        <color rgb="FFF8696B"/>
        <color rgb="FFFFEB84"/>
        <color rgb="FF63BE7B"/>
      </colorScale>
    </cfRule>
  </conditionalFormatting>
  <conditionalFormatting sqref="K8:K13">
    <cfRule type="containsText" dxfId="315" priority="5" operator="containsText" text="On-track">
      <formula>NOT(ISERROR(SEARCH("On-track",K8)))</formula>
    </cfRule>
    <cfRule type="containsText" dxfId="314" priority="6" operator="containsText" text="Complete">
      <formula>NOT(ISERROR(SEARCH("Complete",K8)))</formula>
    </cfRule>
    <cfRule type="containsText" dxfId="313" priority="7" operator="containsText" text="Concern ">
      <formula>NOT(ISERROR(SEARCH("Concern ",K8)))</formula>
    </cfRule>
    <cfRule type="containsText" dxfId="312" priority="8" operator="containsText" text="Action required">
      <formula>NOT(ISERROR(SEARCH("Action required",K8)))</formula>
    </cfRule>
  </conditionalFormatting>
  <conditionalFormatting sqref="K14">
    <cfRule type="containsText" dxfId="311" priority="1" operator="containsText" text="On-track">
      <formula>NOT(ISERROR(SEARCH("On-track",K14)))</formula>
    </cfRule>
    <cfRule type="containsText" dxfId="310" priority="2" operator="containsText" text="Complete">
      <formula>NOT(ISERROR(SEARCH("Complete",K14)))</formula>
    </cfRule>
    <cfRule type="containsText" dxfId="309" priority="3" operator="containsText" text="Concern ">
      <formula>NOT(ISERROR(SEARCH("Concern ",K14)))</formula>
    </cfRule>
    <cfRule type="containsText" dxfId="308" priority="4" operator="containsText" text="Action required">
      <formula>NOT(ISERROR(SEARCH("Action required",K14)))</formula>
    </cfRule>
  </conditionalFormatting>
  <printOptions verticalCentered="1"/>
  <pageMargins left="0.70866141732283472" right="0.70866141732283472" top="0.74803149606299213" bottom="0.74803149606299213" header="0.31496062992125984" footer="0.31496062992125984"/>
  <pageSetup paperSize="9" scale="34" orientation="landscape" r:id="rId1"/>
  <extLst>
    <ext xmlns:x14="http://schemas.microsoft.com/office/spreadsheetml/2009/9/main" uri="{78C0D931-6437-407d-A8EE-F0AAD7539E65}">
      <x14:conditionalFormattings>
        <x14:conditionalFormatting xmlns:xm="http://schemas.microsoft.com/office/excel/2006/main">
          <x14:cfRule type="containsText" priority="30" operator="containsText" id="{CBE00BD4-841A-4350-9CDB-BD465080B73C}">
            <xm:f>NOT(ISERROR(SEARCH("-",K15)))</xm:f>
            <xm:f>"-"</xm:f>
            <x14:dxf>
              <fill>
                <patternFill>
                  <bgColor theme="2" tint="-9.9948118533890809E-2"/>
                </patternFill>
              </fill>
            </x14:dxf>
          </x14:cfRule>
          <xm:sqref>K15:K19</xm:sqref>
        </x14:conditionalFormatting>
        <x14:conditionalFormatting xmlns:xm="http://schemas.microsoft.com/office/excel/2006/main">
          <x14:cfRule type="containsText" priority="26" operator="containsText" id="{D71A5E4C-456A-4F6A-B4C2-E56B443C5204}">
            <xm:f>NOT(ISERROR(SEARCH("-",L22)))</xm:f>
            <xm:f>"-"</xm:f>
            <x14:dxf>
              <fill>
                <patternFill>
                  <bgColor theme="2" tint="-9.9948118533890809E-2"/>
                </patternFill>
              </fill>
            </x14:dxf>
          </x14:cfRule>
          <xm:sqref>L22</xm:sqref>
        </x14:conditionalFormatting>
        <x14:conditionalFormatting xmlns:xm="http://schemas.microsoft.com/office/excel/2006/main">
          <x14:cfRule type="containsText" priority="22" operator="containsText" id="{9B0F86A1-84B3-437A-B48D-3C424AFC9722}">
            <xm:f>NOT(ISERROR(SEARCH("-",L24)))</xm:f>
            <xm:f>"-"</xm:f>
            <x14:dxf>
              <fill>
                <patternFill>
                  <bgColor theme="2" tint="-9.9948118533890809E-2"/>
                </patternFill>
              </fill>
            </x14:dxf>
          </x14:cfRule>
          <xm:sqref>L24</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'Lookup Info'!$E$3:$E$6</xm:f>
          </x14:formula1>
          <xm:sqref>L2</xm:sqref>
        </x14:dataValidation>
        <x14:dataValidation type="list" allowBlank="1" showInputMessage="1" showErrorMessage="1">
          <x14:formula1>
            <xm:f>'Lookup Info'!$A$3:$A$25</xm:f>
          </x14:formula1>
          <xm:sqref>B2</xm:sqref>
        </x14:dataValidation>
        <x14:dataValidation type="list" allowBlank="1" showInputMessage="1" showErrorMessage="1">
          <x14:formula1>
            <xm:f>'Lookup Info'!$G$3:$G$5</xm:f>
          </x14:formula1>
          <xm:sqref>L22 L24</xm:sqref>
        </x14:dataValidation>
        <x14:dataValidation type="list" allowBlank="1" showInputMessage="1" showErrorMessage="1">
          <x14:formula1>
            <xm:f>'Lookup Info'!$I$3:$I$6</xm:f>
          </x14:formula1>
          <xm:sqref>K5:K19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AN85"/>
  <sheetViews>
    <sheetView zoomScale="40" zoomScaleNormal="40" workbookViewId="0">
      <selection activeCell="B5" sqref="B5:E20"/>
    </sheetView>
  </sheetViews>
  <sheetFormatPr defaultColWidth="9.140625" defaultRowHeight="23.25" x14ac:dyDescent="0.35"/>
  <cols>
    <col min="1" max="1" width="1.85546875" style="78" customWidth="1"/>
    <col min="2" max="2" width="24.85546875" style="84" customWidth="1"/>
    <col min="3" max="3" width="38.5703125" style="84" customWidth="1"/>
    <col min="4" max="4" width="57" style="84" customWidth="1"/>
    <col min="5" max="5" width="58.5703125" style="84" customWidth="1"/>
    <col min="6" max="6" width="43.28515625" style="84" customWidth="1"/>
    <col min="7" max="7" width="32.5703125" style="84" customWidth="1"/>
    <col min="8" max="8" width="29.42578125" style="84" customWidth="1"/>
    <col min="9" max="9" width="23.28515625" style="84" customWidth="1"/>
    <col min="10" max="10" width="18.28515625" style="84" customWidth="1"/>
    <col min="11" max="11" width="27.7109375" style="84" customWidth="1"/>
    <col min="12" max="12" width="27.28515625" style="84" customWidth="1"/>
    <col min="13" max="13" width="2.140625" style="78" customWidth="1"/>
    <col min="14" max="40" width="5" style="78" customWidth="1"/>
    <col min="41" max="16384" width="9.140625" style="84"/>
  </cols>
  <sheetData>
    <row r="1" spans="2:12" s="78" customFormat="1" ht="6.75" customHeight="1" thickBot="1" x14ac:dyDescent="0.4"/>
    <row r="2" spans="2:12" s="78" customFormat="1" ht="47.25" thickBot="1" x14ac:dyDescent="0.4">
      <c r="B2" s="60">
        <v>43586</v>
      </c>
      <c r="C2" s="119" t="s">
        <v>111</v>
      </c>
      <c r="D2" s="120"/>
      <c r="E2" s="120"/>
      <c r="F2" s="120"/>
      <c r="G2" s="120"/>
      <c r="H2" s="120"/>
      <c r="I2" s="120"/>
      <c r="J2" s="121"/>
      <c r="K2" s="61" t="s">
        <v>28</v>
      </c>
      <c r="L2" s="62" t="s">
        <v>112</v>
      </c>
    </row>
    <row r="3" spans="2:12" s="78" customFormat="1" ht="59.25" customHeight="1" thickBot="1" x14ac:dyDescent="0.4">
      <c r="B3" s="63" t="s">
        <v>30</v>
      </c>
      <c r="C3" s="214" t="s">
        <v>113</v>
      </c>
      <c r="D3" s="215"/>
      <c r="E3" s="215"/>
      <c r="F3" s="215"/>
      <c r="G3" s="215"/>
      <c r="H3" s="215"/>
      <c r="I3" s="215"/>
      <c r="J3" s="216"/>
      <c r="K3" s="64" t="s">
        <v>32</v>
      </c>
      <c r="L3" s="65" t="s">
        <v>114</v>
      </c>
    </row>
    <row r="4" spans="2:12" s="78" customFormat="1" ht="24" thickBot="1" x14ac:dyDescent="0.4">
      <c r="B4" s="125" t="s">
        <v>34</v>
      </c>
      <c r="C4" s="126"/>
      <c r="D4" s="126"/>
      <c r="E4" s="127"/>
      <c r="F4" s="125" t="s">
        <v>35</v>
      </c>
      <c r="G4" s="126"/>
      <c r="H4" s="126"/>
      <c r="I4" s="127"/>
      <c r="J4" s="66" t="s">
        <v>36</v>
      </c>
      <c r="K4" s="67" t="s">
        <v>37</v>
      </c>
      <c r="L4" s="68" t="s">
        <v>38</v>
      </c>
    </row>
    <row r="5" spans="2:12" s="78" customFormat="1" ht="29.25" customHeight="1" x14ac:dyDescent="0.35">
      <c r="B5" s="128" t="s">
        <v>115</v>
      </c>
      <c r="C5" s="129"/>
      <c r="D5" s="129"/>
      <c r="E5" s="130"/>
      <c r="F5" s="116" t="s">
        <v>116</v>
      </c>
      <c r="G5" s="134"/>
      <c r="H5" s="134"/>
      <c r="I5" s="135"/>
      <c r="J5" s="54">
        <v>1</v>
      </c>
      <c r="K5" s="70" t="s">
        <v>41</v>
      </c>
      <c r="L5" s="71">
        <v>43522</v>
      </c>
    </row>
    <row r="6" spans="2:12" s="78" customFormat="1" ht="29.25" customHeight="1" x14ac:dyDescent="0.35">
      <c r="B6" s="131"/>
      <c r="C6" s="132"/>
      <c r="D6" s="132"/>
      <c r="E6" s="133"/>
      <c r="F6" s="217" t="s">
        <v>117</v>
      </c>
      <c r="G6" s="218"/>
      <c r="H6" s="218"/>
      <c r="I6" s="219"/>
      <c r="J6" s="54">
        <v>1</v>
      </c>
      <c r="K6" s="70" t="s">
        <v>41</v>
      </c>
      <c r="L6" s="71">
        <v>43555</v>
      </c>
    </row>
    <row r="7" spans="2:12" s="78" customFormat="1" ht="29.25" customHeight="1" x14ac:dyDescent="0.35">
      <c r="B7" s="131"/>
      <c r="C7" s="132"/>
      <c r="D7" s="132"/>
      <c r="E7" s="133"/>
      <c r="F7" s="212" t="s">
        <v>118</v>
      </c>
      <c r="G7" s="213"/>
      <c r="H7" s="213"/>
      <c r="I7" s="213"/>
      <c r="J7" s="54">
        <v>0.1</v>
      </c>
      <c r="K7" s="70" t="s">
        <v>119</v>
      </c>
      <c r="L7" s="71" t="s">
        <v>120</v>
      </c>
    </row>
    <row r="8" spans="2:12" s="78" customFormat="1" ht="52.5" customHeight="1" x14ac:dyDescent="0.35">
      <c r="B8" s="131"/>
      <c r="C8" s="132"/>
      <c r="D8" s="132"/>
      <c r="E8" s="133"/>
      <c r="F8" s="220" t="s">
        <v>121</v>
      </c>
      <c r="G8" s="221"/>
      <c r="H8" s="221"/>
      <c r="I8" s="221"/>
      <c r="J8" s="54">
        <v>0</v>
      </c>
      <c r="K8" s="70"/>
      <c r="L8" s="71">
        <v>43557</v>
      </c>
    </row>
    <row r="9" spans="2:12" s="78" customFormat="1" ht="29.25" customHeight="1" x14ac:dyDescent="0.35">
      <c r="B9" s="131"/>
      <c r="C9" s="132"/>
      <c r="D9" s="132"/>
      <c r="E9" s="133"/>
      <c r="F9" s="212" t="s">
        <v>122</v>
      </c>
      <c r="G9" s="213"/>
      <c r="H9" s="213"/>
      <c r="I9" s="213"/>
      <c r="J9" s="55">
        <v>0.5</v>
      </c>
      <c r="K9" s="70" t="s">
        <v>123</v>
      </c>
      <c r="L9" s="71">
        <v>43581</v>
      </c>
    </row>
    <row r="10" spans="2:12" s="78" customFormat="1" ht="29.25" customHeight="1" x14ac:dyDescent="0.35">
      <c r="B10" s="131"/>
      <c r="C10" s="132"/>
      <c r="D10" s="132"/>
      <c r="E10" s="133"/>
      <c r="F10" s="182"/>
      <c r="G10" s="183"/>
      <c r="H10" s="183"/>
      <c r="I10" s="184"/>
      <c r="J10" s="54"/>
      <c r="K10" s="70"/>
      <c r="L10" s="73"/>
    </row>
    <row r="11" spans="2:12" s="78" customFormat="1" ht="29.25" customHeight="1" thickBot="1" x14ac:dyDescent="0.4">
      <c r="B11" s="131"/>
      <c r="C11" s="132"/>
      <c r="D11" s="132"/>
      <c r="E11" s="133"/>
      <c r="F11" s="182"/>
      <c r="G11" s="183"/>
      <c r="H11" s="183"/>
      <c r="I11" s="184"/>
      <c r="J11" s="54"/>
      <c r="K11" s="70"/>
      <c r="L11" s="73"/>
    </row>
    <row r="12" spans="2:12" s="78" customFormat="1" ht="29.25" customHeight="1" thickBot="1" x14ac:dyDescent="0.4">
      <c r="B12" s="131"/>
      <c r="C12" s="132"/>
      <c r="D12" s="132"/>
      <c r="E12" s="133"/>
      <c r="F12" s="182"/>
      <c r="G12" s="183"/>
      <c r="H12" s="183"/>
      <c r="I12" s="184"/>
      <c r="J12" s="54"/>
      <c r="K12" s="70"/>
      <c r="L12" s="73"/>
    </row>
    <row r="13" spans="2:12" s="78" customFormat="1" ht="29.25" customHeight="1" thickBot="1" x14ac:dyDescent="0.4">
      <c r="B13" s="131"/>
      <c r="C13" s="132"/>
      <c r="D13" s="132"/>
      <c r="E13" s="133"/>
      <c r="F13" s="182"/>
      <c r="G13" s="183"/>
      <c r="H13" s="183"/>
      <c r="I13" s="184"/>
      <c r="J13" s="54"/>
      <c r="K13" s="70"/>
      <c r="L13" s="73"/>
    </row>
    <row r="14" spans="2:12" s="78" customFormat="1" ht="29.25" customHeight="1" thickBot="1" x14ac:dyDescent="0.4">
      <c r="B14" s="131"/>
      <c r="C14" s="132"/>
      <c r="D14" s="132"/>
      <c r="E14" s="133"/>
      <c r="F14" s="182"/>
      <c r="G14" s="183"/>
      <c r="H14" s="183"/>
      <c r="I14" s="184"/>
      <c r="J14" s="54"/>
      <c r="K14" s="70"/>
      <c r="L14" s="73"/>
    </row>
    <row r="15" spans="2:12" s="78" customFormat="1" ht="29.25" customHeight="1" thickBot="1" x14ac:dyDescent="0.4">
      <c r="B15" s="131"/>
      <c r="C15" s="132"/>
      <c r="D15" s="132"/>
      <c r="E15" s="133"/>
      <c r="F15" s="182"/>
      <c r="G15" s="183"/>
      <c r="H15" s="183"/>
      <c r="I15" s="184"/>
      <c r="J15" s="54"/>
      <c r="K15" s="70"/>
      <c r="L15" s="73"/>
    </row>
    <row r="16" spans="2:12" s="78" customFormat="1" ht="29.25" customHeight="1" thickBot="1" x14ac:dyDescent="0.4">
      <c r="B16" s="131"/>
      <c r="C16" s="132"/>
      <c r="D16" s="132"/>
      <c r="E16" s="133"/>
      <c r="F16" s="205"/>
      <c r="G16" s="206"/>
      <c r="H16" s="206"/>
      <c r="I16" s="207"/>
      <c r="J16" s="55"/>
      <c r="K16" s="70"/>
      <c r="L16" s="73"/>
    </row>
    <row r="17" spans="2:22" s="78" customFormat="1" ht="29.25" customHeight="1" thickBot="1" x14ac:dyDescent="0.4">
      <c r="B17" s="131"/>
      <c r="C17" s="132"/>
      <c r="D17" s="132"/>
      <c r="E17" s="133"/>
      <c r="F17" s="116"/>
      <c r="G17" s="117"/>
      <c r="H17" s="117"/>
      <c r="I17" s="118"/>
      <c r="J17" s="55"/>
      <c r="K17" s="70"/>
      <c r="L17" s="73"/>
    </row>
    <row r="18" spans="2:22" s="78" customFormat="1" ht="29.25" customHeight="1" thickBot="1" x14ac:dyDescent="0.4">
      <c r="B18" s="131"/>
      <c r="C18" s="132"/>
      <c r="D18" s="132"/>
      <c r="E18" s="133"/>
      <c r="F18" s="116"/>
      <c r="G18" s="117"/>
      <c r="H18" s="117"/>
      <c r="I18" s="118"/>
      <c r="J18" s="55"/>
      <c r="K18" s="70"/>
      <c r="L18" s="73"/>
    </row>
    <row r="19" spans="2:22" s="78" customFormat="1" ht="29.25" customHeight="1" thickBot="1" x14ac:dyDescent="0.4">
      <c r="B19" s="131"/>
      <c r="C19" s="132"/>
      <c r="D19" s="132"/>
      <c r="E19" s="133"/>
      <c r="F19" s="116"/>
      <c r="G19" s="117"/>
      <c r="H19" s="117"/>
      <c r="I19" s="118"/>
      <c r="J19" s="56"/>
      <c r="K19" s="70"/>
      <c r="L19" s="86"/>
      <c r="V19" s="107"/>
    </row>
    <row r="20" spans="2:22" s="78" customFormat="1" ht="31.5" customHeight="1" thickBot="1" x14ac:dyDescent="0.4">
      <c r="B20" s="131"/>
      <c r="C20" s="132"/>
      <c r="D20" s="132"/>
      <c r="E20" s="133"/>
      <c r="F20" s="202"/>
      <c r="G20" s="203"/>
      <c r="H20" s="203"/>
      <c r="I20" s="204"/>
      <c r="J20" s="12"/>
      <c r="K20" s="70"/>
      <c r="L20" s="49"/>
    </row>
    <row r="21" spans="2:22" s="78" customFormat="1" ht="30" customHeight="1" thickBot="1" x14ac:dyDescent="0.4">
      <c r="B21" s="150" t="s">
        <v>56</v>
      </c>
      <c r="C21" s="151"/>
      <c r="D21" s="151"/>
      <c r="E21" s="151"/>
      <c r="F21" s="150" t="s">
        <v>57</v>
      </c>
      <c r="G21" s="151"/>
      <c r="H21" s="151"/>
      <c r="I21" s="151"/>
      <c r="J21" s="151"/>
      <c r="K21" s="151"/>
      <c r="L21" s="152"/>
    </row>
    <row r="22" spans="2:22" s="78" customFormat="1" ht="205.5" customHeight="1" x14ac:dyDescent="0.35">
      <c r="B22" s="153" t="s">
        <v>124</v>
      </c>
      <c r="C22" s="154"/>
      <c r="D22" s="154"/>
      <c r="E22" s="154"/>
      <c r="F22" s="153" t="s">
        <v>125</v>
      </c>
      <c r="G22" s="154"/>
      <c r="H22" s="154"/>
      <c r="I22" s="154"/>
      <c r="J22" s="154"/>
      <c r="K22" s="154"/>
      <c r="L22" s="155"/>
    </row>
    <row r="23" spans="2:22" s="78" customFormat="1" ht="37.5" customHeight="1" thickBot="1" x14ac:dyDescent="0.4">
      <c r="B23" s="156" t="s">
        <v>60</v>
      </c>
      <c r="C23" s="157"/>
      <c r="D23" s="157"/>
      <c r="E23" s="157"/>
      <c r="F23" s="158"/>
      <c r="G23" s="158"/>
      <c r="H23" s="158"/>
      <c r="I23" s="158"/>
      <c r="J23" s="159"/>
      <c r="K23" s="74" t="s">
        <v>61</v>
      </c>
      <c r="L23" s="75" t="s">
        <v>109</v>
      </c>
    </row>
    <row r="24" spans="2:22" s="78" customFormat="1" ht="111.75" customHeight="1" thickBot="1" x14ac:dyDescent="0.4">
      <c r="B24" s="146" t="s">
        <v>126</v>
      </c>
      <c r="C24" s="147"/>
      <c r="D24" s="147"/>
      <c r="E24" s="147"/>
      <c r="F24" s="147"/>
      <c r="G24" s="147"/>
      <c r="H24" s="147"/>
      <c r="I24" s="147"/>
      <c r="J24" s="147"/>
      <c r="K24" s="148"/>
      <c r="L24" s="149"/>
    </row>
    <row r="25" spans="2:22" s="78" customFormat="1" ht="35.25" customHeight="1" thickBot="1" x14ac:dyDescent="0.4">
      <c r="B25" s="160" t="s">
        <v>63</v>
      </c>
      <c r="C25" s="161"/>
      <c r="D25" s="161"/>
      <c r="E25" s="161"/>
      <c r="F25" s="161"/>
      <c r="G25" s="161"/>
      <c r="H25" s="162"/>
      <c r="I25" s="162"/>
      <c r="J25" s="163"/>
      <c r="K25" s="76" t="s">
        <v>63</v>
      </c>
      <c r="L25" s="77" t="s">
        <v>109</v>
      </c>
    </row>
    <row r="26" spans="2:22" s="78" customFormat="1" ht="22.5" customHeight="1" thickBot="1" x14ac:dyDescent="0.4">
      <c r="B26" s="150" t="s">
        <v>64</v>
      </c>
      <c r="C26" s="151"/>
      <c r="D26" s="152"/>
      <c r="E26" s="150" t="s">
        <v>65</v>
      </c>
      <c r="F26" s="151"/>
      <c r="G26" s="152"/>
      <c r="H26" s="150" t="s">
        <v>66</v>
      </c>
      <c r="I26" s="151"/>
      <c r="J26" s="151"/>
      <c r="K26" s="151"/>
      <c r="L26" s="152"/>
    </row>
    <row r="27" spans="2:22" s="78" customFormat="1" ht="22.5" customHeight="1" x14ac:dyDescent="0.35">
      <c r="B27" s="167" t="s">
        <v>127</v>
      </c>
      <c r="C27" s="187"/>
      <c r="D27" s="188"/>
      <c r="E27" s="167" t="s">
        <v>127</v>
      </c>
      <c r="F27" s="187"/>
      <c r="G27" s="188"/>
      <c r="H27" s="164" t="s">
        <v>127</v>
      </c>
      <c r="I27" s="165"/>
      <c r="J27" s="165"/>
      <c r="K27" s="165"/>
      <c r="L27" s="166"/>
    </row>
    <row r="28" spans="2:22" s="78" customFormat="1" ht="35.25" customHeight="1" x14ac:dyDescent="0.35">
      <c r="B28" s="186"/>
      <c r="C28" s="187"/>
      <c r="D28" s="188"/>
      <c r="E28" s="186"/>
      <c r="F28" s="187"/>
      <c r="G28" s="188"/>
      <c r="H28" s="167"/>
      <c r="I28" s="211"/>
      <c r="J28" s="211"/>
      <c r="K28" s="211"/>
      <c r="L28" s="169"/>
    </row>
    <row r="29" spans="2:22" s="78" customFormat="1" ht="132.75" customHeight="1" thickBot="1" x14ac:dyDescent="0.4">
      <c r="B29" s="189"/>
      <c r="C29" s="190"/>
      <c r="D29" s="191"/>
      <c r="E29" s="189"/>
      <c r="F29" s="190"/>
      <c r="G29" s="191"/>
      <c r="H29" s="170"/>
      <c r="I29" s="171"/>
      <c r="J29" s="171"/>
      <c r="K29" s="171"/>
      <c r="L29" s="172"/>
    </row>
    <row r="30" spans="2:22" s="78" customFormat="1" ht="31.5" customHeight="1" x14ac:dyDescent="0.35">
      <c r="B30" s="79"/>
      <c r="C30" s="79"/>
      <c r="D30" s="79"/>
      <c r="E30" s="80"/>
      <c r="F30" s="81"/>
      <c r="G30" s="81"/>
      <c r="H30" s="82"/>
      <c r="I30" s="82"/>
      <c r="J30" s="82"/>
      <c r="K30" s="82"/>
      <c r="L30" s="82"/>
    </row>
    <row r="31" spans="2:22" s="78" customFormat="1" x14ac:dyDescent="0.35">
      <c r="E31" s="83"/>
      <c r="F31" s="83"/>
      <c r="G31" s="83"/>
    </row>
    <row r="32" spans="2:22" s="78" customFormat="1" x14ac:dyDescent="0.35">
      <c r="E32" s="83"/>
      <c r="F32" s="83"/>
      <c r="G32" s="83"/>
    </row>
    <row r="33" spans="5:7" s="78" customFormat="1" x14ac:dyDescent="0.35">
      <c r="E33" s="83"/>
      <c r="F33" s="83"/>
      <c r="G33" s="83"/>
    </row>
    <row r="34" spans="5:7" s="78" customFormat="1" x14ac:dyDescent="0.35"/>
    <row r="35" spans="5:7" s="78" customFormat="1" x14ac:dyDescent="0.35"/>
    <row r="36" spans="5:7" s="78" customFormat="1" x14ac:dyDescent="0.35"/>
    <row r="37" spans="5:7" s="78" customFormat="1" x14ac:dyDescent="0.35"/>
    <row r="38" spans="5:7" s="78" customFormat="1" x14ac:dyDescent="0.35"/>
    <row r="39" spans="5:7" s="78" customFormat="1" x14ac:dyDescent="0.35"/>
    <row r="40" spans="5:7" s="78" customFormat="1" x14ac:dyDescent="0.35"/>
    <row r="41" spans="5:7" s="78" customFormat="1" x14ac:dyDescent="0.35"/>
    <row r="42" spans="5:7" s="78" customFormat="1" x14ac:dyDescent="0.35"/>
    <row r="43" spans="5:7" s="78" customFormat="1" x14ac:dyDescent="0.35"/>
    <row r="44" spans="5:7" s="78" customFormat="1" x14ac:dyDescent="0.35"/>
    <row r="45" spans="5:7" s="78" customFormat="1" x14ac:dyDescent="0.35"/>
    <row r="46" spans="5:7" s="78" customFormat="1" x14ac:dyDescent="0.35"/>
    <row r="47" spans="5:7" s="78" customFormat="1" x14ac:dyDescent="0.35"/>
    <row r="48" spans="5:7" s="78" customFormat="1" x14ac:dyDescent="0.35"/>
    <row r="49" s="78" customFormat="1" x14ac:dyDescent="0.35"/>
    <row r="50" s="78" customFormat="1" x14ac:dyDescent="0.35"/>
    <row r="51" s="78" customFormat="1" x14ac:dyDescent="0.35"/>
    <row r="52" s="78" customFormat="1" x14ac:dyDescent="0.35"/>
    <row r="53" s="78" customFormat="1" x14ac:dyDescent="0.35"/>
    <row r="54" s="78" customFormat="1" x14ac:dyDescent="0.35"/>
    <row r="55" s="78" customFormat="1" x14ac:dyDescent="0.35"/>
    <row r="56" s="78" customFormat="1" x14ac:dyDescent="0.35"/>
    <row r="57" s="78" customFormat="1" x14ac:dyDescent="0.35"/>
    <row r="58" s="78" customFormat="1" x14ac:dyDescent="0.35"/>
    <row r="59" s="78" customFormat="1" x14ac:dyDescent="0.35"/>
    <row r="60" s="78" customFormat="1" x14ac:dyDescent="0.35"/>
    <row r="61" s="78" customFormat="1" x14ac:dyDescent="0.35"/>
    <row r="62" s="78" customFormat="1" x14ac:dyDescent="0.35"/>
    <row r="63" s="78" customFormat="1" x14ac:dyDescent="0.35"/>
    <row r="64" s="78" customFormat="1" x14ac:dyDescent="0.35"/>
    <row r="65" s="78" customFormat="1" x14ac:dyDescent="0.35"/>
    <row r="66" s="78" customFormat="1" x14ac:dyDescent="0.35"/>
    <row r="67" s="78" customFormat="1" x14ac:dyDescent="0.35"/>
    <row r="68" s="78" customFormat="1" x14ac:dyDescent="0.35"/>
    <row r="69" s="78" customFormat="1" x14ac:dyDescent="0.35"/>
    <row r="70" s="78" customFormat="1" x14ac:dyDescent="0.35"/>
    <row r="71" s="78" customFormat="1" x14ac:dyDescent="0.35"/>
    <row r="72" s="78" customFormat="1" x14ac:dyDescent="0.35"/>
    <row r="73" s="78" customFormat="1" x14ac:dyDescent="0.35"/>
    <row r="74" s="78" customFormat="1" x14ac:dyDescent="0.35"/>
    <row r="75" s="78" customFormat="1" x14ac:dyDescent="0.35"/>
    <row r="76" s="78" customFormat="1" x14ac:dyDescent="0.35"/>
    <row r="77" s="78" customFormat="1" x14ac:dyDescent="0.35"/>
    <row r="78" s="78" customFormat="1" x14ac:dyDescent="0.35"/>
    <row r="79" s="78" customFormat="1" x14ac:dyDescent="0.35"/>
    <row r="80" s="78" customFormat="1" x14ac:dyDescent="0.35"/>
    <row r="81" s="78" customFormat="1" x14ac:dyDescent="0.35"/>
    <row r="82" s="78" customFormat="1" x14ac:dyDescent="0.35"/>
    <row r="83" s="78" customFormat="1" x14ac:dyDescent="0.35"/>
    <row r="84" s="78" customFormat="1" x14ac:dyDescent="0.35"/>
    <row r="85" s="78" customFormat="1" x14ac:dyDescent="0.35"/>
  </sheetData>
  <mergeCells count="34">
    <mergeCell ref="F7:I7"/>
    <mergeCell ref="C2:J2"/>
    <mergeCell ref="C3:J3"/>
    <mergeCell ref="B4:E4"/>
    <mergeCell ref="F4:I4"/>
    <mergeCell ref="B5:E20"/>
    <mergeCell ref="F5:I5"/>
    <mergeCell ref="F6:I6"/>
    <mergeCell ref="F9:I9"/>
    <mergeCell ref="F8:I8"/>
    <mergeCell ref="F10:I10"/>
    <mergeCell ref="F11:I11"/>
    <mergeCell ref="F12:I12"/>
    <mergeCell ref="F13:I13"/>
    <mergeCell ref="F14:I14"/>
    <mergeCell ref="F15:I15"/>
    <mergeCell ref="F16:I16"/>
    <mergeCell ref="F17:I17"/>
    <mergeCell ref="F18:I18"/>
    <mergeCell ref="F19:I19"/>
    <mergeCell ref="F20:I20"/>
    <mergeCell ref="B21:E21"/>
    <mergeCell ref="F21:L21"/>
    <mergeCell ref="B22:E22"/>
    <mergeCell ref="F22:L22"/>
    <mergeCell ref="B27:D29"/>
    <mergeCell ref="E27:G29"/>
    <mergeCell ref="H27:L29"/>
    <mergeCell ref="B23:J23"/>
    <mergeCell ref="B24:L24"/>
    <mergeCell ref="B25:J25"/>
    <mergeCell ref="B26:D26"/>
    <mergeCell ref="E26:G26"/>
    <mergeCell ref="H26:L26"/>
  </mergeCells>
  <conditionalFormatting sqref="L2">
    <cfRule type="containsText" dxfId="304" priority="42" operator="containsText" text="Green">
      <formula>NOT(ISERROR(SEARCH("Green",L2)))</formula>
    </cfRule>
    <cfRule type="containsText" dxfId="303" priority="43" operator="containsText" text="Amber">
      <formula>NOT(ISERROR(SEARCH("Amber",L2)))</formula>
    </cfRule>
    <cfRule type="containsText" dxfId="302" priority="44" operator="containsText" text="Red">
      <formula>NOT(ISERROR(SEARCH("Red",L2)))</formula>
    </cfRule>
  </conditionalFormatting>
  <conditionalFormatting sqref="L23">
    <cfRule type="containsText" dxfId="301" priority="30" operator="containsText" text="Green">
      <formula>NOT(ISERROR(SEARCH("Green",L23)))</formula>
    </cfRule>
    <cfRule type="containsText" dxfId="300" priority="31" operator="containsText" text="Amber">
      <formula>NOT(ISERROR(SEARCH("Amber",L23)))</formula>
    </cfRule>
    <cfRule type="containsText" dxfId="299" priority="32" operator="containsText" text="Red">
      <formula>NOT(ISERROR(SEARCH("Red",L23)))</formula>
    </cfRule>
  </conditionalFormatting>
  <conditionalFormatting sqref="L25">
    <cfRule type="containsText" dxfId="298" priority="26" operator="containsText" text="Green">
      <formula>NOT(ISERROR(SEARCH("Green",L25)))</formula>
    </cfRule>
    <cfRule type="containsText" dxfId="297" priority="27" operator="containsText" text="Amber">
      <formula>NOT(ISERROR(SEARCH("Amber",L25)))</formula>
    </cfRule>
    <cfRule type="containsText" dxfId="296" priority="28" operator="containsText" text="Red">
      <formula>NOT(ISERROR(SEARCH("Red",L25)))</formula>
    </cfRule>
  </conditionalFormatting>
  <conditionalFormatting sqref="K10:K20">
    <cfRule type="containsText" dxfId="295" priority="21" operator="containsText" text="On-track">
      <formula>NOT(ISERROR(SEARCH("On-track",K10)))</formula>
    </cfRule>
    <cfRule type="containsText" dxfId="294" priority="22" operator="containsText" text="Complete">
      <formula>NOT(ISERROR(SEARCH("Complete",K10)))</formula>
    </cfRule>
    <cfRule type="containsText" dxfId="293" priority="23" operator="containsText" text="Concern ">
      <formula>NOT(ISERROR(SEARCH("Concern ",K10)))</formula>
    </cfRule>
    <cfRule type="containsText" dxfId="292" priority="24" operator="containsText" text="Action required">
      <formula>NOT(ISERROR(SEARCH("Action required",K10)))</formula>
    </cfRule>
  </conditionalFormatting>
  <conditionalFormatting sqref="V19">
    <cfRule type="containsText" dxfId="291" priority="17" operator="containsText" text="On-track">
      <formula>NOT(ISERROR(SEARCH("On-track",V19)))</formula>
    </cfRule>
    <cfRule type="containsText" dxfId="290" priority="18" operator="containsText" text="Complete">
      <formula>NOT(ISERROR(SEARCH("Complete",V19)))</formula>
    </cfRule>
    <cfRule type="containsText" dxfId="289" priority="19" operator="containsText" text="Concern ">
      <formula>NOT(ISERROR(SEARCH("Concern ",V19)))</formula>
    </cfRule>
    <cfRule type="containsText" dxfId="288" priority="20" operator="containsText" text="Action required">
      <formula>NOT(ISERROR(SEARCH("Action required",V19)))</formula>
    </cfRule>
  </conditionalFormatting>
  <conditionalFormatting sqref="K5:K8">
    <cfRule type="containsText" dxfId="287" priority="13" operator="containsText" text="On-track">
      <formula>NOT(ISERROR(SEARCH("On-track",K5)))</formula>
    </cfRule>
    <cfRule type="containsText" dxfId="286" priority="14" operator="containsText" text="Complete">
      <formula>NOT(ISERROR(SEARCH("Complete",K5)))</formula>
    </cfRule>
    <cfRule type="containsText" dxfId="285" priority="15" operator="containsText" text="Concern ">
      <formula>NOT(ISERROR(SEARCH("Concern ",K5)))</formula>
    </cfRule>
    <cfRule type="containsText" dxfId="284" priority="16" operator="containsText" text="Action required">
      <formula>NOT(ISERROR(SEARCH("Action required",K5)))</formula>
    </cfRule>
  </conditionalFormatting>
  <conditionalFormatting sqref="K9">
    <cfRule type="containsText" dxfId="283" priority="9" operator="containsText" text="On-track">
      <formula>NOT(ISERROR(SEARCH("On-track",K9)))</formula>
    </cfRule>
    <cfRule type="containsText" dxfId="282" priority="10" operator="containsText" text="Complete">
      <formula>NOT(ISERROR(SEARCH("Complete",K9)))</formula>
    </cfRule>
    <cfRule type="containsText" dxfId="281" priority="11" operator="containsText" text="Concern ">
      <formula>NOT(ISERROR(SEARCH("Concern ",K9)))</formula>
    </cfRule>
    <cfRule type="containsText" dxfId="280" priority="12" operator="containsText" text="Action required">
      <formula>NOT(ISERROR(SEARCH("Action required",K9)))</formula>
    </cfRule>
  </conditionalFormatting>
  <printOptions verticalCentered="1"/>
  <pageMargins left="0.70866141732283472" right="0.70866141732283472" top="0.74803149606299213" bottom="0.74803149606299213" header="0.31496062992125984" footer="0.31496062992125984"/>
  <pageSetup paperSize="9" scale="34" orientation="landscape" r:id="rId1"/>
  <extLst>
    <ext xmlns:x14="http://schemas.microsoft.com/office/spreadsheetml/2009/9/main" uri="{78C0D931-6437-407d-A8EE-F0AAD7539E65}">
      <x14:conditionalFormattings>
        <x14:conditionalFormatting xmlns:xm="http://schemas.microsoft.com/office/excel/2006/main">
          <x14:cfRule type="containsText" priority="37" operator="containsText" id="{CE36B7AC-E1A0-4B41-9A5C-4EE88C1788EA}">
            <xm:f>NOT(ISERROR(SEARCH("-",L2)))</xm:f>
            <xm:f>"-"</xm:f>
            <x14:dxf>
              <fill>
                <patternFill>
                  <bgColor theme="2" tint="-9.9948118533890809E-2"/>
                </patternFill>
              </fill>
            </x14:dxf>
          </x14:cfRule>
          <xm:sqref>L2</xm:sqref>
        </x14:conditionalFormatting>
        <x14:conditionalFormatting xmlns:xm="http://schemas.microsoft.com/office/excel/2006/main">
          <x14:cfRule type="containsText" priority="29" operator="containsText" id="{D0C365CD-AA24-4CD7-80CE-88A7DD43C554}">
            <xm:f>NOT(ISERROR(SEARCH("-",L23)))</xm:f>
            <xm:f>"-"</xm:f>
            <x14:dxf>
              <fill>
                <patternFill>
                  <bgColor theme="2" tint="-9.9948118533890809E-2"/>
                </patternFill>
              </fill>
            </x14:dxf>
          </x14:cfRule>
          <xm:sqref>L23</xm:sqref>
        </x14:conditionalFormatting>
        <x14:conditionalFormatting xmlns:xm="http://schemas.microsoft.com/office/excel/2006/main">
          <x14:cfRule type="containsText" priority="25" operator="containsText" id="{99FBB40E-CEA2-4CB2-9FB0-578594BBDA86}">
            <xm:f>NOT(ISERROR(SEARCH("-",L25)))</xm:f>
            <xm:f>"-"</xm:f>
            <x14:dxf>
              <fill>
                <patternFill>
                  <bgColor theme="2" tint="-9.9948118533890809E-2"/>
                </patternFill>
              </fill>
            </x14:dxf>
          </x14:cfRule>
          <xm:sqref>L25</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'Lookup Info'!$G$3:$G$5</xm:f>
          </x14:formula1>
          <xm:sqref>L23 L25</xm:sqref>
        </x14:dataValidation>
        <x14:dataValidation type="list" allowBlank="1" showInputMessage="1" showErrorMessage="1">
          <x14:formula1>
            <xm:f>'Lookup Info'!$A$3:$A$25</xm:f>
          </x14:formula1>
          <xm:sqref>B2</xm:sqref>
        </x14:dataValidation>
        <x14:dataValidation type="list" allowBlank="1" showInputMessage="1" showErrorMessage="1">
          <x14:formula1>
            <xm:f>'Lookup Info'!$E$3:$E$6</xm:f>
          </x14:formula1>
          <xm:sqref>L2</xm:sqref>
        </x14:dataValidation>
        <x14:dataValidation type="list" allowBlank="1" showInputMessage="1" showErrorMessage="1">
          <x14:formula1>
            <xm:f>'Lookup Info'!$I$3:$I$6</xm:f>
          </x14:formula1>
          <xm:sqref>K5:K20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AN86"/>
  <sheetViews>
    <sheetView topLeftCell="A22" zoomScale="50" zoomScaleNormal="50" workbookViewId="0">
      <selection activeCell="L26" sqref="L26"/>
    </sheetView>
  </sheetViews>
  <sheetFormatPr defaultColWidth="9.140625" defaultRowHeight="23.25" x14ac:dyDescent="0.35"/>
  <cols>
    <col min="1" max="1" width="1.85546875" style="78" customWidth="1"/>
    <col min="2" max="2" width="24.85546875" style="84" customWidth="1"/>
    <col min="3" max="3" width="38.5703125" style="84" customWidth="1"/>
    <col min="4" max="4" width="57" style="84" customWidth="1"/>
    <col min="5" max="5" width="58.5703125" style="84" customWidth="1"/>
    <col min="6" max="6" width="43.28515625" style="84" customWidth="1"/>
    <col min="7" max="7" width="32.5703125" style="84" customWidth="1"/>
    <col min="8" max="8" width="29.42578125" style="84" customWidth="1"/>
    <col min="9" max="9" width="23.28515625" style="84" customWidth="1"/>
    <col min="10" max="10" width="18.28515625" style="84" customWidth="1"/>
    <col min="11" max="11" width="27.7109375" style="84" customWidth="1"/>
    <col min="12" max="12" width="27.28515625" style="84" customWidth="1"/>
    <col min="13" max="13" width="2.140625" style="78" customWidth="1"/>
    <col min="14" max="40" width="5" style="78" customWidth="1"/>
    <col min="41" max="16384" width="9.140625" style="84"/>
  </cols>
  <sheetData>
    <row r="1" spans="2:12" s="78" customFormat="1" ht="6.75" customHeight="1" x14ac:dyDescent="0.35"/>
    <row r="2" spans="2:12" s="78" customFormat="1" ht="46.5" x14ac:dyDescent="0.35">
      <c r="B2" s="60">
        <v>43586</v>
      </c>
      <c r="C2" s="119" t="s">
        <v>11</v>
      </c>
      <c r="D2" s="120"/>
      <c r="E2" s="120"/>
      <c r="F2" s="120"/>
      <c r="G2" s="120"/>
      <c r="H2" s="120"/>
      <c r="I2" s="120"/>
      <c r="J2" s="121"/>
      <c r="K2" s="61" t="s">
        <v>28</v>
      </c>
      <c r="L2" s="62" t="s">
        <v>29</v>
      </c>
    </row>
    <row r="3" spans="2:12" s="78" customFormat="1" ht="59.25" customHeight="1" x14ac:dyDescent="0.35">
      <c r="B3" s="63" t="s">
        <v>30</v>
      </c>
      <c r="C3" s="214" t="s">
        <v>128</v>
      </c>
      <c r="D3" s="215"/>
      <c r="E3" s="215"/>
      <c r="F3" s="215"/>
      <c r="G3" s="215"/>
      <c r="H3" s="215"/>
      <c r="I3" s="215"/>
      <c r="J3" s="216"/>
      <c r="K3" s="64" t="s">
        <v>32</v>
      </c>
      <c r="L3" s="65" t="s">
        <v>33</v>
      </c>
    </row>
    <row r="4" spans="2:12" s="78" customFormat="1" ht="21" customHeight="1" x14ac:dyDescent="0.35">
      <c r="B4" s="125" t="s">
        <v>34</v>
      </c>
      <c r="C4" s="126"/>
      <c r="D4" s="126"/>
      <c r="E4" s="127"/>
      <c r="F4" s="125" t="s">
        <v>35</v>
      </c>
      <c r="G4" s="126"/>
      <c r="H4" s="126"/>
      <c r="I4" s="127"/>
      <c r="J4" s="66" t="s">
        <v>36</v>
      </c>
      <c r="K4" s="67" t="s">
        <v>37</v>
      </c>
      <c r="L4" s="68" t="s">
        <v>38</v>
      </c>
    </row>
    <row r="5" spans="2:12" s="78" customFormat="1" ht="29.25" customHeight="1" x14ac:dyDescent="0.35">
      <c r="B5" s="128" t="s">
        <v>129</v>
      </c>
      <c r="C5" s="129"/>
      <c r="D5" s="129"/>
      <c r="E5" s="130"/>
      <c r="F5" s="116" t="s">
        <v>130</v>
      </c>
      <c r="G5" s="134"/>
      <c r="H5" s="134"/>
      <c r="I5" s="135"/>
      <c r="J5" s="69">
        <v>0.9</v>
      </c>
      <c r="K5" s="70" t="s">
        <v>43</v>
      </c>
      <c r="L5" s="88" t="s">
        <v>131</v>
      </c>
    </row>
    <row r="6" spans="2:12" s="78" customFormat="1" ht="29.25" customHeight="1" x14ac:dyDescent="0.35">
      <c r="B6" s="131"/>
      <c r="C6" s="132"/>
      <c r="D6" s="132"/>
      <c r="E6" s="133"/>
      <c r="F6" s="116" t="s">
        <v>132</v>
      </c>
      <c r="G6" s="134"/>
      <c r="H6" s="134"/>
      <c r="I6" s="135"/>
      <c r="J6" s="69">
        <v>0.1</v>
      </c>
      <c r="K6" s="70" t="s">
        <v>43</v>
      </c>
      <c r="L6" s="88" t="s">
        <v>133</v>
      </c>
    </row>
    <row r="7" spans="2:12" s="78" customFormat="1" ht="29.25" customHeight="1" x14ac:dyDescent="0.35">
      <c r="B7" s="131"/>
      <c r="C7" s="132"/>
      <c r="D7" s="132"/>
      <c r="E7" s="133"/>
      <c r="F7" s="116" t="s">
        <v>134</v>
      </c>
      <c r="G7" s="134"/>
      <c r="H7" s="134"/>
      <c r="I7" s="135"/>
      <c r="J7" s="69">
        <v>0.1</v>
      </c>
      <c r="K7" s="70" t="s">
        <v>43</v>
      </c>
      <c r="L7" s="102">
        <v>43630</v>
      </c>
    </row>
    <row r="8" spans="2:12" s="78" customFormat="1" ht="29.25" customHeight="1" x14ac:dyDescent="0.35">
      <c r="B8" s="131"/>
      <c r="C8" s="132"/>
      <c r="D8" s="132"/>
      <c r="E8" s="133"/>
      <c r="F8" s="116" t="s">
        <v>135</v>
      </c>
      <c r="G8" s="134"/>
      <c r="H8" s="134"/>
      <c r="I8" s="135"/>
      <c r="J8" s="69">
        <v>0</v>
      </c>
      <c r="K8" s="70" t="s">
        <v>123</v>
      </c>
      <c r="L8" s="71">
        <v>43680</v>
      </c>
    </row>
    <row r="9" spans="2:12" s="78" customFormat="1" ht="29.25" customHeight="1" x14ac:dyDescent="0.35">
      <c r="B9" s="131"/>
      <c r="C9" s="132"/>
      <c r="D9" s="132"/>
      <c r="E9" s="133"/>
      <c r="F9" s="116"/>
      <c r="G9" s="134"/>
      <c r="H9" s="134"/>
      <c r="I9" s="135"/>
      <c r="J9" s="69"/>
      <c r="K9" s="70"/>
      <c r="L9" s="73"/>
    </row>
    <row r="10" spans="2:12" s="78" customFormat="1" ht="29.25" customHeight="1" x14ac:dyDescent="0.35">
      <c r="B10" s="131"/>
      <c r="C10" s="132"/>
      <c r="D10" s="132"/>
      <c r="E10" s="133"/>
      <c r="F10" s="116"/>
      <c r="G10" s="134"/>
      <c r="H10" s="134"/>
      <c r="I10" s="135"/>
      <c r="J10" s="89"/>
      <c r="K10" s="70"/>
      <c r="L10" s="73"/>
    </row>
    <row r="11" spans="2:12" s="78" customFormat="1" ht="29.25" customHeight="1" x14ac:dyDescent="0.35">
      <c r="B11" s="131"/>
      <c r="C11" s="132"/>
      <c r="D11" s="132"/>
      <c r="E11" s="133"/>
      <c r="F11" s="116"/>
      <c r="G11" s="134"/>
      <c r="H11" s="134"/>
      <c r="I11" s="135"/>
      <c r="J11" s="89"/>
      <c r="K11" s="70"/>
      <c r="L11" s="73"/>
    </row>
    <row r="12" spans="2:12" s="78" customFormat="1" ht="29.25" customHeight="1" x14ac:dyDescent="0.35">
      <c r="B12" s="131"/>
      <c r="C12" s="132"/>
      <c r="D12" s="132"/>
      <c r="E12" s="133"/>
      <c r="F12" s="116"/>
      <c r="G12" s="134"/>
      <c r="H12" s="134"/>
      <c r="I12" s="135"/>
      <c r="J12" s="89"/>
      <c r="K12" s="70"/>
      <c r="L12" s="73"/>
    </row>
    <row r="13" spans="2:12" s="78" customFormat="1" ht="29.25" customHeight="1" x14ac:dyDescent="0.35">
      <c r="B13" s="131"/>
      <c r="C13" s="132"/>
      <c r="D13" s="132"/>
      <c r="E13" s="133"/>
      <c r="F13" s="116"/>
      <c r="G13" s="134"/>
      <c r="H13" s="134"/>
      <c r="I13" s="135"/>
      <c r="J13" s="89"/>
      <c r="K13" s="70"/>
      <c r="L13" s="73"/>
    </row>
    <row r="14" spans="2:12" s="78" customFormat="1" ht="29.25" customHeight="1" x14ac:dyDescent="0.35">
      <c r="B14" s="131"/>
      <c r="C14" s="132"/>
      <c r="D14" s="132"/>
      <c r="E14" s="133"/>
      <c r="F14" s="116"/>
      <c r="G14" s="134"/>
      <c r="H14" s="134"/>
      <c r="I14" s="135"/>
      <c r="J14" s="89"/>
      <c r="K14" s="70"/>
      <c r="L14" s="73"/>
    </row>
    <row r="15" spans="2:12" s="78" customFormat="1" ht="29.25" customHeight="1" x14ac:dyDescent="0.35">
      <c r="B15" s="131"/>
      <c r="C15" s="132"/>
      <c r="D15" s="132"/>
      <c r="E15" s="133"/>
      <c r="F15" s="116"/>
      <c r="G15" s="134"/>
      <c r="H15" s="134"/>
      <c r="I15" s="135"/>
      <c r="J15" s="89"/>
      <c r="K15" s="70"/>
      <c r="L15" s="73"/>
    </row>
    <row r="16" spans="2:12" s="78" customFormat="1" ht="29.25" customHeight="1" x14ac:dyDescent="0.35">
      <c r="B16" s="131"/>
      <c r="C16" s="132"/>
      <c r="D16" s="132"/>
      <c r="E16" s="133"/>
      <c r="F16" s="116"/>
      <c r="G16" s="134"/>
      <c r="H16" s="134"/>
      <c r="I16" s="135"/>
      <c r="J16" s="89"/>
      <c r="K16" s="70"/>
      <c r="L16" s="73"/>
    </row>
    <row r="17" spans="2:12" s="78" customFormat="1" ht="29.25" customHeight="1" x14ac:dyDescent="0.35">
      <c r="B17" s="131"/>
      <c r="C17" s="132"/>
      <c r="D17" s="132"/>
      <c r="E17" s="133"/>
      <c r="F17" s="116"/>
      <c r="G17" s="134"/>
      <c r="H17" s="134"/>
      <c r="I17" s="135"/>
      <c r="J17" s="69"/>
      <c r="K17" s="70"/>
      <c r="L17" s="73"/>
    </row>
    <row r="18" spans="2:12" s="78" customFormat="1" ht="29.25" customHeight="1" x14ac:dyDescent="0.35">
      <c r="B18" s="131"/>
      <c r="C18" s="132"/>
      <c r="D18" s="132"/>
      <c r="E18" s="133"/>
      <c r="F18" s="116"/>
      <c r="G18" s="134"/>
      <c r="H18" s="134"/>
      <c r="I18" s="135"/>
      <c r="J18" s="69"/>
      <c r="K18" s="70"/>
      <c r="L18" s="73"/>
    </row>
    <row r="19" spans="2:12" s="78" customFormat="1" ht="29.25" customHeight="1" x14ac:dyDescent="0.35">
      <c r="B19" s="131"/>
      <c r="C19" s="132"/>
      <c r="D19" s="132"/>
      <c r="E19" s="133"/>
      <c r="F19" s="116"/>
      <c r="G19" s="134"/>
      <c r="H19" s="134"/>
      <c r="I19" s="135"/>
      <c r="J19" s="69"/>
      <c r="K19" s="70"/>
      <c r="L19" s="73"/>
    </row>
    <row r="20" spans="2:12" s="78" customFormat="1" ht="29.25" customHeight="1" x14ac:dyDescent="0.35">
      <c r="B20" s="131"/>
      <c r="C20" s="132"/>
      <c r="D20" s="132"/>
      <c r="E20" s="133"/>
      <c r="F20" s="116"/>
      <c r="G20" s="134"/>
      <c r="H20" s="134"/>
      <c r="I20" s="135"/>
      <c r="J20" s="90"/>
      <c r="K20" s="70"/>
      <c r="L20" s="86"/>
    </row>
    <row r="21" spans="2:12" s="78" customFormat="1" ht="31.5" customHeight="1" x14ac:dyDescent="0.35">
      <c r="B21" s="131"/>
      <c r="C21" s="132"/>
      <c r="D21" s="132"/>
      <c r="E21" s="133"/>
      <c r="F21" s="116"/>
      <c r="G21" s="134"/>
      <c r="H21" s="134"/>
      <c r="I21" s="135"/>
      <c r="J21" s="49"/>
      <c r="K21" s="70"/>
      <c r="L21" s="49"/>
    </row>
    <row r="22" spans="2:12" s="78" customFormat="1" ht="30" customHeight="1" thickBot="1" x14ac:dyDescent="0.4">
      <c r="B22" s="150" t="s">
        <v>56</v>
      </c>
      <c r="C22" s="151"/>
      <c r="D22" s="151"/>
      <c r="E22" s="151"/>
      <c r="F22" s="150" t="s">
        <v>57</v>
      </c>
      <c r="G22" s="151"/>
      <c r="H22" s="151"/>
      <c r="I22" s="151"/>
      <c r="J22" s="151"/>
      <c r="K22" s="151"/>
      <c r="L22" s="152"/>
    </row>
    <row r="23" spans="2:12" s="78" customFormat="1" ht="192.75" customHeight="1" thickBot="1" x14ac:dyDescent="0.4">
      <c r="B23" s="225" t="s">
        <v>136</v>
      </c>
      <c r="C23" s="226"/>
      <c r="D23" s="226"/>
      <c r="E23" s="227"/>
      <c r="F23" s="153" t="s">
        <v>137</v>
      </c>
      <c r="G23" s="154"/>
      <c r="H23" s="154"/>
      <c r="I23" s="154"/>
      <c r="J23" s="154"/>
      <c r="K23" s="154"/>
      <c r="L23" s="155"/>
    </row>
    <row r="24" spans="2:12" s="78" customFormat="1" ht="37.5" customHeight="1" thickBot="1" x14ac:dyDescent="0.4">
      <c r="B24" s="156" t="s">
        <v>60</v>
      </c>
      <c r="C24" s="157"/>
      <c r="D24" s="157"/>
      <c r="E24" s="157"/>
      <c r="F24" s="158"/>
      <c r="G24" s="158"/>
      <c r="H24" s="158"/>
      <c r="I24" s="158"/>
      <c r="J24" s="159"/>
      <c r="K24" s="74" t="s">
        <v>61</v>
      </c>
      <c r="L24" s="75" t="s">
        <v>109</v>
      </c>
    </row>
    <row r="25" spans="2:12" s="78" customFormat="1" ht="68.25" customHeight="1" x14ac:dyDescent="0.35">
      <c r="B25" s="146" t="s">
        <v>138</v>
      </c>
      <c r="C25" s="147"/>
      <c r="D25" s="147"/>
      <c r="E25" s="147"/>
      <c r="F25" s="147"/>
      <c r="G25" s="147"/>
      <c r="H25" s="147"/>
      <c r="I25" s="147"/>
      <c r="J25" s="147"/>
      <c r="K25" s="148"/>
      <c r="L25" s="149"/>
    </row>
    <row r="26" spans="2:12" s="78" customFormat="1" ht="35.25" customHeight="1" x14ac:dyDescent="0.35">
      <c r="B26" s="160" t="s">
        <v>63</v>
      </c>
      <c r="C26" s="161"/>
      <c r="D26" s="161"/>
      <c r="E26" s="161"/>
      <c r="F26" s="161"/>
      <c r="G26" s="161"/>
      <c r="H26" s="162"/>
      <c r="I26" s="162"/>
      <c r="J26" s="163"/>
      <c r="K26" s="76" t="s">
        <v>63</v>
      </c>
      <c r="L26" s="77" t="s">
        <v>109</v>
      </c>
    </row>
    <row r="27" spans="2:12" s="78" customFormat="1" ht="22.5" customHeight="1" x14ac:dyDescent="0.35">
      <c r="B27" s="150" t="s">
        <v>64</v>
      </c>
      <c r="C27" s="151"/>
      <c r="D27" s="152"/>
      <c r="E27" s="150" t="s">
        <v>65</v>
      </c>
      <c r="F27" s="151"/>
      <c r="G27" s="152"/>
      <c r="H27" s="150" t="s">
        <v>66</v>
      </c>
      <c r="I27" s="151"/>
      <c r="J27" s="151"/>
      <c r="K27" s="151"/>
      <c r="L27" s="152"/>
    </row>
    <row r="28" spans="2:12" s="78" customFormat="1" ht="22.5" customHeight="1" x14ac:dyDescent="0.35">
      <c r="B28" s="167" t="s">
        <v>139</v>
      </c>
      <c r="C28" s="168"/>
      <c r="D28" s="169"/>
      <c r="E28" s="222"/>
      <c r="F28" s="223"/>
      <c r="G28" s="224"/>
      <c r="H28" s="167" t="s">
        <v>140</v>
      </c>
      <c r="I28" s="168"/>
      <c r="J28" s="168"/>
      <c r="K28" s="168"/>
      <c r="L28" s="169"/>
    </row>
    <row r="29" spans="2:12" s="78" customFormat="1" ht="35.25" customHeight="1" x14ac:dyDescent="0.35">
      <c r="B29" s="167"/>
      <c r="C29" s="168"/>
      <c r="D29" s="169"/>
      <c r="E29" s="173"/>
      <c r="F29" s="174"/>
      <c r="G29" s="175"/>
      <c r="H29" s="167"/>
      <c r="I29" s="168"/>
      <c r="J29" s="168"/>
      <c r="K29" s="168"/>
      <c r="L29" s="169"/>
    </row>
    <row r="30" spans="2:12" s="78" customFormat="1" ht="95.25" customHeight="1" x14ac:dyDescent="0.35">
      <c r="B30" s="170"/>
      <c r="C30" s="171"/>
      <c r="D30" s="172"/>
      <c r="E30" s="176"/>
      <c r="F30" s="177"/>
      <c r="G30" s="178"/>
      <c r="H30" s="170"/>
      <c r="I30" s="171"/>
      <c r="J30" s="171"/>
      <c r="K30" s="171"/>
      <c r="L30" s="172"/>
    </row>
    <row r="31" spans="2:12" s="78" customFormat="1" ht="31.5" customHeight="1" x14ac:dyDescent="0.35">
      <c r="B31" s="79"/>
      <c r="C31" s="79"/>
      <c r="D31" s="79"/>
      <c r="E31" s="80"/>
      <c r="F31" s="81"/>
      <c r="G31" s="81"/>
      <c r="H31" s="82"/>
      <c r="I31" s="82"/>
      <c r="J31" s="82"/>
      <c r="K31" s="82"/>
      <c r="L31" s="82"/>
    </row>
    <row r="32" spans="2:12" s="78" customFormat="1" x14ac:dyDescent="0.35">
      <c r="E32" s="83"/>
      <c r="F32" s="83"/>
      <c r="G32" s="83"/>
    </row>
    <row r="33" spans="5:7" s="78" customFormat="1" x14ac:dyDescent="0.35">
      <c r="E33" s="83"/>
      <c r="F33" s="83"/>
      <c r="G33" s="83"/>
    </row>
    <row r="34" spans="5:7" s="78" customFormat="1" x14ac:dyDescent="0.35">
      <c r="E34" s="83"/>
      <c r="F34" s="83"/>
      <c r="G34" s="83"/>
    </row>
    <row r="35" spans="5:7" s="78" customFormat="1" x14ac:dyDescent="0.35"/>
    <row r="36" spans="5:7" s="78" customFormat="1" x14ac:dyDescent="0.35"/>
    <row r="37" spans="5:7" s="78" customFormat="1" x14ac:dyDescent="0.35"/>
    <row r="38" spans="5:7" s="78" customFormat="1" x14ac:dyDescent="0.35"/>
    <row r="39" spans="5:7" s="78" customFormat="1" x14ac:dyDescent="0.35"/>
    <row r="40" spans="5:7" s="78" customFormat="1" x14ac:dyDescent="0.35"/>
    <row r="41" spans="5:7" s="78" customFormat="1" x14ac:dyDescent="0.35"/>
    <row r="42" spans="5:7" s="78" customFormat="1" x14ac:dyDescent="0.35"/>
    <row r="43" spans="5:7" s="78" customFormat="1" x14ac:dyDescent="0.35"/>
    <row r="44" spans="5:7" s="78" customFormat="1" x14ac:dyDescent="0.35"/>
    <row r="45" spans="5:7" s="78" customFormat="1" x14ac:dyDescent="0.35"/>
    <row r="46" spans="5:7" s="78" customFormat="1" x14ac:dyDescent="0.35"/>
    <row r="47" spans="5:7" s="78" customFormat="1" x14ac:dyDescent="0.35"/>
    <row r="48" spans="5:7" s="78" customFormat="1" x14ac:dyDescent="0.35"/>
    <row r="49" s="78" customFormat="1" x14ac:dyDescent="0.35"/>
    <row r="50" s="78" customFormat="1" x14ac:dyDescent="0.35"/>
    <row r="51" s="78" customFormat="1" x14ac:dyDescent="0.35"/>
    <row r="52" s="78" customFormat="1" x14ac:dyDescent="0.35"/>
    <row r="53" s="78" customFormat="1" x14ac:dyDescent="0.35"/>
    <row r="54" s="78" customFormat="1" x14ac:dyDescent="0.35"/>
    <row r="55" s="78" customFormat="1" x14ac:dyDescent="0.35"/>
    <row r="56" s="78" customFormat="1" x14ac:dyDescent="0.35"/>
    <row r="57" s="78" customFormat="1" x14ac:dyDescent="0.35"/>
    <row r="58" s="78" customFormat="1" x14ac:dyDescent="0.35"/>
    <row r="59" s="78" customFormat="1" x14ac:dyDescent="0.35"/>
    <row r="60" s="78" customFormat="1" x14ac:dyDescent="0.35"/>
    <row r="61" s="78" customFormat="1" x14ac:dyDescent="0.35"/>
    <row r="62" s="78" customFormat="1" x14ac:dyDescent="0.35"/>
    <row r="63" s="78" customFormat="1" x14ac:dyDescent="0.35"/>
    <row r="64" s="78" customFormat="1" x14ac:dyDescent="0.35"/>
    <row r="65" s="78" customFormat="1" x14ac:dyDescent="0.35"/>
    <row r="66" s="78" customFormat="1" x14ac:dyDescent="0.35"/>
    <row r="67" s="78" customFormat="1" x14ac:dyDescent="0.35"/>
    <row r="68" s="78" customFormat="1" x14ac:dyDescent="0.35"/>
    <row r="69" s="78" customFormat="1" x14ac:dyDescent="0.35"/>
    <row r="70" s="78" customFormat="1" x14ac:dyDescent="0.35"/>
    <row r="71" s="78" customFormat="1" x14ac:dyDescent="0.35"/>
    <row r="72" s="78" customFormat="1" x14ac:dyDescent="0.35"/>
    <row r="73" s="78" customFormat="1" x14ac:dyDescent="0.35"/>
    <row r="74" s="78" customFormat="1" x14ac:dyDescent="0.35"/>
    <row r="75" s="78" customFormat="1" x14ac:dyDescent="0.35"/>
    <row r="76" s="78" customFormat="1" x14ac:dyDescent="0.35"/>
    <row r="77" s="78" customFormat="1" x14ac:dyDescent="0.35"/>
    <row r="78" s="78" customFormat="1" x14ac:dyDescent="0.35"/>
    <row r="79" s="78" customFormat="1" x14ac:dyDescent="0.35"/>
    <row r="80" s="78" customFormat="1" x14ac:dyDescent="0.35"/>
    <row r="81" s="78" customFormat="1" x14ac:dyDescent="0.35"/>
    <row r="82" s="78" customFormat="1" x14ac:dyDescent="0.35"/>
    <row r="83" s="78" customFormat="1" x14ac:dyDescent="0.35"/>
    <row r="84" s="78" customFormat="1" x14ac:dyDescent="0.35"/>
    <row r="85" s="78" customFormat="1" x14ac:dyDescent="0.35"/>
    <row r="86" s="78" customFormat="1" x14ac:dyDescent="0.35"/>
  </sheetData>
  <mergeCells count="35">
    <mergeCell ref="F15:I15"/>
    <mergeCell ref="C2:J2"/>
    <mergeCell ref="C3:J3"/>
    <mergeCell ref="B4:E4"/>
    <mergeCell ref="F4:I4"/>
    <mergeCell ref="B5:E21"/>
    <mergeCell ref="F5:I5"/>
    <mergeCell ref="F6:I6"/>
    <mergeCell ref="F7:I7"/>
    <mergeCell ref="F8:I8"/>
    <mergeCell ref="F9:I9"/>
    <mergeCell ref="F10:I10"/>
    <mergeCell ref="F11:I11"/>
    <mergeCell ref="F12:I12"/>
    <mergeCell ref="F13:I13"/>
    <mergeCell ref="F14:I14"/>
    <mergeCell ref="B25:L25"/>
    <mergeCell ref="F16:I16"/>
    <mergeCell ref="F17:I17"/>
    <mergeCell ref="F18:I18"/>
    <mergeCell ref="F19:I19"/>
    <mergeCell ref="F20:I20"/>
    <mergeCell ref="F21:I21"/>
    <mergeCell ref="B22:E22"/>
    <mergeCell ref="F22:L22"/>
    <mergeCell ref="B23:E23"/>
    <mergeCell ref="F23:L23"/>
    <mergeCell ref="B24:J24"/>
    <mergeCell ref="B26:J26"/>
    <mergeCell ref="B27:D27"/>
    <mergeCell ref="E27:G27"/>
    <mergeCell ref="H27:L27"/>
    <mergeCell ref="B28:D30"/>
    <mergeCell ref="E28:G30"/>
    <mergeCell ref="H28:L30"/>
  </mergeCells>
  <conditionalFormatting sqref="L2">
    <cfRule type="containsText" dxfId="276" priority="14" operator="containsText" text="Green">
      <formula>NOT(ISERROR(SEARCH("Green",L2)))</formula>
    </cfRule>
    <cfRule type="containsText" dxfId="275" priority="15" operator="containsText" text="Amber">
      <formula>NOT(ISERROR(SEARCH("Amber",L2)))</formula>
    </cfRule>
    <cfRule type="containsText" dxfId="274" priority="16" operator="containsText" text="Red">
      <formula>NOT(ISERROR(SEARCH("Red",L2)))</formula>
    </cfRule>
  </conditionalFormatting>
  <conditionalFormatting sqref="L24">
    <cfRule type="containsText" dxfId="273" priority="10" operator="containsText" text="Green">
      <formula>NOT(ISERROR(SEARCH("Green",L24)))</formula>
    </cfRule>
    <cfRule type="containsText" dxfId="272" priority="11" operator="containsText" text="Amber">
      <formula>NOT(ISERROR(SEARCH("Amber",L24)))</formula>
    </cfRule>
    <cfRule type="containsText" dxfId="271" priority="12" operator="containsText" text="Red">
      <formula>NOT(ISERROR(SEARCH("Red",L24)))</formula>
    </cfRule>
  </conditionalFormatting>
  <conditionalFormatting sqref="L26">
    <cfRule type="containsText" dxfId="270" priority="6" operator="containsText" text="Green">
      <formula>NOT(ISERROR(SEARCH("Green",L26)))</formula>
    </cfRule>
    <cfRule type="containsText" dxfId="269" priority="7" operator="containsText" text="Amber">
      <formula>NOT(ISERROR(SEARCH("Amber",L26)))</formula>
    </cfRule>
    <cfRule type="containsText" dxfId="268" priority="8" operator="containsText" text="Red">
      <formula>NOT(ISERROR(SEARCH("Red",L26)))</formula>
    </cfRule>
  </conditionalFormatting>
  <conditionalFormatting sqref="K5:K21">
    <cfRule type="containsText" dxfId="267" priority="1" operator="containsText" text="On-track">
      <formula>NOT(ISERROR(SEARCH("On-track",K5)))</formula>
    </cfRule>
    <cfRule type="containsText" dxfId="266" priority="2" operator="containsText" text="Complete">
      <formula>NOT(ISERROR(SEARCH("Complete",K5)))</formula>
    </cfRule>
    <cfRule type="containsText" dxfId="265" priority="3" operator="containsText" text="Concern ">
      <formula>NOT(ISERROR(SEARCH("Concern ",K5)))</formula>
    </cfRule>
    <cfRule type="containsText" dxfId="264" priority="4" operator="containsText" text="Action required">
      <formula>NOT(ISERROR(SEARCH("Action required",K5)))</formula>
    </cfRule>
  </conditionalFormatting>
  <printOptions verticalCentered="1"/>
  <pageMargins left="0.70866141732283472" right="0.70866141732283472" top="0.74803149606299213" bottom="0.74803149606299213" header="0.31496062992125984" footer="0.31496062992125984"/>
  <pageSetup paperSize="9" scale="34" orientation="landscape" r:id="rId1"/>
  <extLst>
    <ext xmlns:x14="http://schemas.microsoft.com/office/spreadsheetml/2009/9/main" uri="{78C0D931-6437-407d-A8EE-F0AAD7539E65}">
      <x14:conditionalFormattings>
        <x14:conditionalFormatting xmlns:xm="http://schemas.microsoft.com/office/excel/2006/main">
          <x14:cfRule type="containsText" priority="13" operator="containsText" id="{4D7A10CC-0B3E-4474-BB18-792CB8A90862}">
            <xm:f>NOT(ISERROR(SEARCH("-",L2)))</xm:f>
            <xm:f>"-"</xm:f>
            <x14:dxf>
              <fill>
                <patternFill>
                  <bgColor theme="2" tint="-9.9948118533890809E-2"/>
                </patternFill>
              </fill>
            </x14:dxf>
          </x14:cfRule>
          <xm:sqref>L2</xm:sqref>
        </x14:conditionalFormatting>
        <x14:conditionalFormatting xmlns:xm="http://schemas.microsoft.com/office/excel/2006/main">
          <x14:cfRule type="containsText" priority="9" operator="containsText" id="{10CC4851-5521-4D3D-BAF1-DB1BB5482AAA}">
            <xm:f>NOT(ISERROR(SEARCH("-",L24)))</xm:f>
            <xm:f>"-"</xm:f>
            <x14:dxf>
              <fill>
                <patternFill>
                  <bgColor theme="2" tint="-9.9948118533890809E-2"/>
                </patternFill>
              </fill>
            </x14:dxf>
          </x14:cfRule>
          <xm:sqref>L24</xm:sqref>
        </x14:conditionalFormatting>
        <x14:conditionalFormatting xmlns:xm="http://schemas.microsoft.com/office/excel/2006/main">
          <x14:cfRule type="containsText" priority="5" operator="containsText" id="{2D2C775F-129B-4F72-BA06-C43304E3C595}">
            <xm:f>NOT(ISERROR(SEARCH("-",L26)))</xm:f>
            <xm:f>"-"</xm:f>
            <x14:dxf>
              <fill>
                <patternFill>
                  <bgColor theme="2" tint="-9.9948118533890809E-2"/>
                </patternFill>
              </fill>
            </x14:dxf>
          </x14:cfRule>
          <xm:sqref>L26</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'Lookup Info'!$I$3:$I$6</xm:f>
          </x14:formula1>
          <xm:sqref>K5:K21</xm:sqref>
        </x14:dataValidation>
        <x14:dataValidation type="list" allowBlank="1" showInputMessage="1" showErrorMessage="1">
          <x14:formula1>
            <xm:f>'Lookup Info'!$E$3:$E$6</xm:f>
          </x14:formula1>
          <xm:sqref>L2</xm:sqref>
        </x14:dataValidation>
        <x14:dataValidation type="list" allowBlank="1" showInputMessage="1" showErrorMessage="1">
          <x14:formula1>
            <xm:f>'Lookup Info'!$A$3:$A$25</xm:f>
          </x14:formula1>
          <xm:sqref>B2</xm:sqref>
        </x14:dataValidation>
        <x14:dataValidation type="list" allowBlank="1" showInputMessage="1" showErrorMessage="1">
          <x14:formula1>
            <xm:f>'Lookup Info'!$G$3:$G$5</xm:f>
          </x14:formula1>
          <xm:sqref>L24 L26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AL65"/>
  <sheetViews>
    <sheetView zoomScale="70" zoomScaleNormal="70" workbookViewId="0">
      <selection activeCell="L26" sqref="L26"/>
    </sheetView>
  </sheetViews>
  <sheetFormatPr defaultRowHeight="15" x14ac:dyDescent="0.25"/>
  <cols>
    <col min="1" max="1" width="1.85546875" style="1" customWidth="1"/>
    <col min="2" max="2" width="40.42578125" customWidth="1"/>
    <col min="3" max="7" width="20" customWidth="1"/>
    <col min="8" max="8" width="11.7109375" customWidth="1"/>
    <col min="9" max="9" width="27.7109375" customWidth="1"/>
    <col min="10" max="10" width="27.28515625" customWidth="1"/>
    <col min="11" max="11" width="2.140625" style="1" customWidth="1"/>
    <col min="12" max="38" width="5" style="1" customWidth="1"/>
  </cols>
  <sheetData>
    <row r="1" spans="2:10" s="1" customFormat="1" ht="6.75" customHeight="1" thickBot="1" x14ac:dyDescent="0.3"/>
    <row r="2" spans="2:10" ht="49.5" customHeight="1" thickBot="1" x14ac:dyDescent="0.3">
      <c r="B2" s="38">
        <v>43586</v>
      </c>
      <c r="C2" s="41" t="s">
        <v>141</v>
      </c>
      <c r="D2" s="231" t="s">
        <v>5</v>
      </c>
      <c r="E2" s="232"/>
      <c r="F2" s="232"/>
      <c r="G2" s="232"/>
      <c r="H2" s="232"/>
      <c r="I2" s="2" t="s">
        <v>28</v>
      </c>
      <c r="J2" s="3" t="s">
        <v>142</v>
      </c>
    </row>
    <row r="3" spans="2:10" ht="59.25" customHeight="1" thickBot="1" x14ac:dyDescent="0.3">
      <c r="B3" s="2" t="s">
        <v>143</v>
      </c>
      <c r="C3" s="233" t="s">
        <v>144</v>
      </c>
      <c r="D3" s="234"/>
      <c r="E3" s="234"/>
      <c r="F3" s="234"/>
      <c r="G3" s="234"/>
      <c r="H3" s="235"/>
      <c r="I3" s="2" t="s">
        <v>145</v>
      </c>
      <c r="J3" s="4" t="s">
        <v>146</v>
      </c>
    </row>
    <row r="4" spans="2:10" ht="21" customHeight="1" thickBot="1" x14ac:dyDescent="0.3">
      <c r="B4" s="236" t="s">
        <v>34</v>
      </c>
      <c r="C4" s="237"/>
      <c r="D4" s="236" t="s">
        <v>35</v>
      </c>
      <c r="E4" s="238"/>
      <c r="F4" s="238"/>
      <c r="G4" s="239"/>
      <c r="H4" s="5" t="s">
        <v>36</v>
      </c>
      <c r="I4" s="5" t="s">
        <v>37</v>
      </c>
      <c r="J4" s="6" t="s">
        <v>38</v>
      </c>
    </row>
    <row r="5" spans="2:10" ht="29.25" customHeight="1" thickBot="1" x14ac:dyDescent="0.3">
      <c r="B5" s="253" t="s">
        <v>147</v>
      </c>
      <c r="C5" s="254"/>
      <c r="D5" s="254"/>
      <c r="E5" s="259" t="s">
        <v>148</v>
      </c>
      <c r="F5" s="260"/>
      <c r="G5" s="261"/>
      <c r="H5" s="104">
        <v>1</v>
      </c>
      <c r="I5" s="103" t="s">
        <v>41</v>
      </c>
      <c r="J5" s="8">
        <v>43539</v>
      </c>
    </row>
    <row r="6" spans="2:10" ht="29.25" customHeight="1" thickBot="1" x14ac:dyDescent="0.3">
      <c r="B6" s="255"/>
      <c r="C6" s="256"/>
      <c r="D6" s="256"/>
      <c r="E6" s="262" t="s">
        <v>149</v>
      </c>
      <c r="F6" s="263"/>
      <c r="G6" s="264"/>
      <c r="H6" s="105">
        <v>0.9</v>
      </c>
      <c r="I6" s="42" t="s">
        <v>43</v>
      </c>
      <c r="J6" s="8">
        <v>43609</v>
      </c>
    </row>
    <row r="7" spans="2:10" ht="29.25" customHeight="1" thickBot="1" x14ac:dyDescent="0.3">
      <c r="B7" s="255"/>
      <c r="C7" s="256"/>
      <c r="D7" s="256"/>
      <c r="E7" s="262"/>
      <c r="F7" s="263"/>
      <c r="G7" s="264"/>
      <c r="H7" s="105"/>
      <c r="I7" s="42"/>
      <c r="J7" s="11"/>
    </row>
    <row r="8" spans="2:10" ht="29.25" customHeight="1" thickBot="1" x14ac:dyDescent="0.3">
      <c r="B8" s="255"/>
      <c r="C8" s="256"/>
      <c r="D8" s="256"/>
      <c r="E8" s="262"/>
      <c r="F8" s="263"/>
      <c r="G8" s="264"/>
      <c r="H8" s="105"/>
      <c r="I8" s="42"/>
      <c r="J8" s="11"/>
    </row>
    <row r="9" spans="2:10" ht="29.25" customHeight="1" thickBot="1" x14ac:dyDescent="0.3">
      <c r="B9" s="255"/>
      <c r="C9" s="256"/>
      <c r="D9" s="256"/>
      <c r="E9" s="262"/>
      <c r="F9" s="263"/>
      <c r="G9" s="264"/>
      <c r="H9" s="110"/>
      <c r="I9" s="42"/>
      <c r="J9" s="11"/>
    </row>
    <row r="10" spans="2:10" ht="237" customHeight="1" thickBot="1" x14ac:dyDescent="0.3">
      <c r="B10" s="257"/>
      <c r="C10" s="258"/>
      <c r="D10" s="258"/>
      <c r="E10" s="250"/>
      <c r="F10" s="251"/>
      <c r="G10" s="252"/>
      <c r="H10" s="53"/>
      <c r="I10" s="42"/>
      <c r="J10" s="13"/>
    </row>
    <row r="11" spans="2:10" ht="30" customHeight="1" thickBot="1" x14ac:dyDescent="0.3">
      <c r="B11" s="240" t="s">
        <v>56</v>
      </c>
      <c r="C11" s="241"/>
      <c r="D11" s="241"/>
      <c r="E11" s="242"/>
      <c r="F11" s="243" t="s">
        <v>57</v>
      </c>
      <c r="G11" s="244"/>
      <c r="H11" s="241"/>
      <c r="I11" s="241"/>
      <c r="J11" s="245"/>
    </row>
    <row r="12" spans="2:10" ht="143.25" customHeight="1" thickBot="1" x14ac:dyDescent="0.3">
      <c r="B12" s="246" t="s">
        <v>150</v>
      </c>
      <c r="C12" s="226"/>
      <c r="D12" s="226"/>
      <c r="E12" s="227"/>
      <c r="F12" s="247" t="s">
        <v>151</v>
      </c>
      <c r="G12" s="248"/>
      <c r="H12" s="248"/>
      <c r="I12" s="248"/>
      <c r="J12" s="249"/>
    </row>
    <row r="13" spans="2:10" ht="37.5" customHeight="1" thickBot="1" x14ac:dyDescent="0.3">
      <c r="B13" s="228" t="s">
        <v>152</v>
      </c>
      <c r="C13" s="229"/>
      <c r="D13" s="229"/>
      <c r="E13" s="229"/>
      <c r="F13" s="229"/>
      <c r="G13" s="229"/>
      <c r="H13" s="230"/>
      <c r="I13" s="43" t="s">
        <v>153</v>
      </c>
      <c r="J13" s="3" t="s">
        <v>142</v>
      </c>
    </row>
    <row r="14" spans="2:10" ht="68.25" customHeight="1" thickBot="1" x14ac:dyDescent="0.3">
      <c r="B14" s="265" t="s">
        <v>154</v>
      </c>
      <c r="C14" s="266"/>
      <c r="D14" s="266"/>
      <c r="E14" s="266"/>
      <c r="F14" s="266"/>
      <c r="G14" s="266"/>
      <c r="H14" s="266"/>
      <c r="I14" s="267"/>
      <c r="J14" s="268"/>
    </row>
    <row r="15" spans="2:10" ht="35.25" customHeight="1" thickBot="1" x14ac:dyDescent="0.3">
      <c r="B15" s="240" t="s">
        <v>63</v>
      </c>
      <c r="C15" s="241"/>
      <c r="D15" s="241"/>
      <c r="E15" s="241"/>
      <c r="F15" s="241"/>
      <c r="G15" s="241"/>
      <c r="H15" s="245"/>
      <c r="I15" s="43" t="s">
        <v>155</v>
      </c>
      <c r="J15" s="3" t="s">
        <v>142</v>
      </c>
    </row>
    <row r="16" spans="2:10" ht="32.25" customHeight="1" thickBot="1" x14ac:dyDescent="0.3">
      <c r="B16" s="240" t="s">
        <v>64</v>
      </c>
      <c r="C16" s="241"/>
      <c r="D16" s="241"/>
      <c r="E16" s="245"/>
      <c r="F16" s="240" t="s">
        <v>156</v>
      </c>
      <c r="G16" s="241"/>
      <c r="H16" s="241"/>
      <c r="I16" s="241"/>
      <c r="J16" s="245"/>
    </row>
    <row r="17" spans="2:10" ht="44.25" customHeight="1" thickBot="1" x14ac:dyDescent="0.3">
      <c r="B17" s="44" t="s">
        <v>157</v>
      </c>
      <c r="C17" s="269" t="s">
        <v>158</v>
      </c>
      <c r="D17" s="270"/>
      <c r="E17" s="271"/>
      <c r="F17" s="272" t="s">
        <v>159</v>
      </c>
      <c r="G17" s="273"/>
      <c r="H17" s="273"/>
      <c r="I17" s="273"/>
      <c r="J17" s="274"/>
    </row>
    <row r="18" spans="2:10" ht="166.5" customHeight="1" thickBot="1" x14ac:dyDescent="0.3">
      <c r="B18" s="45" t="s">
        <v>160</v>
      </c>
      <c r="C18" s="269" t="s">
        <v>161</v>
      </c>
      <c r="D18" s="278"/>
      <c r="E18" s="279"/>
      <c r="F18" s="275"/>
      <c r="G18" s="276"/>
      <c r="H18" s="276"/>
      <c r="I18" s="276"/>
      <c r="J18" s="277"/>
    </row>
    <row r="19" spans="2:10" s="1" customFormat="1" ht="31.5" customHeight="1" x14ac:dyDescent="0.25">
      <c r="B19" s="14"/>
      <c r="C19" s="15"/>
      <c r="D19" s="16"/>
      <c r="E19" s="16"/>
      <c r="F19" s="17"/>
      <c r="G19" s="17"/>
      <c r="H19" s="17"/>
      <c r="I19" s="17"/>
      <c r="J19" s="17"/>
    </row>
    <row r="20" spans="2:10" s="1" customFormat="1" x14ac:dyDescent="0.25"/>
    <row r="21" spans="2:10" s="1" customFormat="1" x14ac:dyDescent="0.25"/>
    <row r="22" spans="2:10" s="1" customFormat="1" x14ac:dyDescent="0.25"/>
    <row r="23" spans="2:10" s="1" customFormat="1" x14ac:dyDescent="0.25"/>
    <row r="24" spans="2:10" s="1" customFormat="1" x14ac:dyDescent="0.25"/>
    <row r="25" spans="2:10" s="1" customFormat="1" x14ac:dyDescent="0.25"/>
    <row r="26" spans="2:10" s="1" customFormat="1" x14ac:dyDescent="0.25"/>
    <row r="27" spans="2:10" s="1" customFormat="1" x14ac:dyDescent="0.25"/>
    <row r="28" spans="2:10" s="1" customFormat="1" x14ac:dyDescent="0.25"/>
    <row r="29" spans="2:10" s="1" customFormat="1" x14ac:dyDescent="0.25"/>
    <row r="30" spans="2:10" s="1" customFormat="1" x14ac:dyDescent="0.25"/>
    <row r="31" spans="2:10" s="1" customFormat="1" x14ac:dyDescent="0.25"/>
    <row r="32" spans="2:10" s="1" customFormat="1" x14ac:dyDescent="0.25"/>
    <row r="33" s="1" customFormat="1" x14ac:dyDescent="0.25"/>
    <row r="34" s="1" customFormat="1" x14ac:dyDescent="0.25"/>
    <row r="35" s="1" customFormat="1" x14ac:dyDescent="0.25"/>
    <row r="36" s="1" customFormat="1" x14ac:dyDescent="0.25"/>
    <row r="37" s="1" customFormat="1" x14ac:dyDescent="0.25"/>
    <row r="38" s="1" customFormat="1" x14ac:dyDescent="0.25"/>
    <row r="39" s="1" customFormat="1" x14ac:dyDescent="0.25"/>
    <row r="40" s="1" customFormat="1" x14ac:dyDescent="0.25"/>
    <row r="41" s="1" customFormat="1" x14ac:dyDescent="0.25"/>
    <row r="42" s="1" customFormat="1" x14ac:dyDescent="0.25"/>
    <row r="43" s="1" customFormat="1" x14ac:dyDescent="0.25"/>
    <row r="44" s="1" customFormat="1" x14ac:dyDescent="0.25"/>
    <row r="45" s="1" customFormat="1" x14ac:dyDescent="0.25"/>
    <row r="46" s="1" customFormat="1" x14ac:dyDescent="0.25"/>
    <row r="47" s="1" customFormat="1" x14ac:dyDescent="0.25"/>
    <row r="48" s="1" customFormat="1" x14ac:dyDescent="0.25"/>
    <row r="49" s="1" customFormat="1" x14ac:dyDescent="0.25"/>
    <row r="50" s="1" customFormat="1" x14ac:dyDescent="0.25"/>
    <row r="51" s="1" customFormat="1" x14ac:dyDescent="0.25"/>
    <row r="52" s="1" customFormat="1" x14ac:dyDescent="0.25"/>
    <row r="53" s="1" customFormat="1" x14ac:dyDescent="0.25"/>
    <row r="54" s="1" customFormat="1" x14ac:dyDescent="0.25"/>
    <row r="55" s="1" customFormat="1" x14ac:dyDescent="0.25"/>
    <row r="56" s="1" customFormat="1" x14ac:dyDescent="0.25"/>
    <row r="57" s="1" customFormat="1" x14ac:dyDescent="0.25"/>
    <row r="58" s="1" customFormat="1" x14ac:dyDescent="0.25"/>
    <row r="59" s="1" customFormat="1" x14ac:dyDescent="0.25"/>
    <row r="60" s="1" customFormat="1" x14ac:dyDescent="0.25"/>
    <row r="61" s="1" customFormat="1" x14ac:dyDescent="0.25"/>
    <row r="62" s="1" customFormat="1" x14ac:dyDescent="0.25"/>
    <row r="63" s="1" customFormat="1" x14ac:dyDescent="0.25"/>
    <row r="64" s="1" customFormat="1" x14ac:dyDescent="0.25"/>
    <row r="65" s="1" customFormat="1" x14ac:dyDescent="0.25"/>
  </sheetData>
  <mergeCells count="23">
    <mergeCell ref="B14:J14"/>
    <mergeCell ref="B15:H15"/>
    <mergeCell ref="B16:E16"/>
    <mergeCell ref="F16:J16"/>
    <mergeCell ref="C17:E17"/>
    <mergeCell ref="F17:J18"/>
    <mergeCell ref="C18:E18"/>
    <mergeCell ref="B13:H13"/>
    <mergeCell ref="D2:H2"/>
    <mergeCell ref="C3:H3"/>
    <mergeCell ref="B4:C4"/>
    <mergeCell ref="D4:G4"/>
    <mergeCell ref="B11:E11"/>
    <mergeCell ref="F11:J11"/>
    <mergeCell ref="B12:E12"/>
    <mergeCell ref="F12:J12"/>
    <mergeCell ref="E10:G10"/>
    <mergeCell ref="B5:D10"/>
    <mergeCell ref="E5:G5"/>
    <mergeCell ref="E6:G6"/>
    <mergeCell ref="E7:G7"/>
    <mergeCell ref="E8:G8"/>
    <mergeCell ref="E9:G9"/>
  </mergeCells>
  <conditionalFormatting sqref="J2">
    <cfRule type="containsText" dxfId="260" priority="23" operator="containsText" text="Green">
      <formula>NOT(ISERROR(SEARCH("Green",J2)))</formula>
    </cfRule>
    <cfRule type="containsText" dxfId="259" priority="24" operator="containsText" text="Amber">
      <formula>NOT(ISERROR(SEARCH("Amber",J2)))</formula>
    </cfRule>
    <cfRule type="containsText" dxfId="258" priority="25" operator="containsText" text="Red">
      <formula>NOT(ISERROR(SEARCH("Red",J2)))</formula>
    </cfRule>
    <cfRule type="iconSet" priority="26">
      <iconSet>
        <cfvo type="percent" val="0"/>
        <cfvo type="percent" val="&quot;Amber&quot;"/>
        <cfvo type="percent" val="&quot;Green&quot;"/>
      </iconSet>
    </cfRule>
    <cfRule type="colorScale" priority="27">
      <colorScale>
        <cfvo type="min"/>
        <cfvo type="percentile" val="50"/>
        <cfvo type="max"/>
        <color rgb="FFF8696B"/>
        <color rgb="FFFFEB84"/>
        <color rgb="FF63BE7B"/>
      </colorScale>
    </cfRule>
  </conditionalFormatting>
  <conditionalFormatting sqref="J13">
    <cfRule type="containsText" dxfId="257" priority="18" operator="containsText" text="Green">
      <formula>NOT(ISERROR(SEARCH("Green",J13)))</formula>
    </cfRule>
    <cfRule type="containsText" dxfId="256" priority="19" operator="containsText" text="Amber">
      <formula>NOT(ISERROR(SEARCH("Amber",J13)))</formula>
    </cfRule>
    <cfRule type="containsText" dxfId="255" priority="20" operator="containsText" text="Red">
      <formula>NOT(ISERROR(SEARCH("Red",J13)))</formula>
    </cfRule>
    <cfRule type="iconSet" priority="21">
      <iconSet>
        <cfvo type="percent" val="0"/>
        <cfvo type="percent" val="&quot;Amber&quot;"/>
        <cfvo type="percent" val="&quot;Green&quot;"/>
      </iconSet>
    </cfRule>
    <cfRule type="colorScale" priority="22">
      <colorScale>
        <cfvo type="min"/>
        <cfvo type="percentile" val="50"/>
        <cfvo type="max"/>
        <color rgb="FFF8696B"/>
        <color rgb="FFFFEB84"/>
        <color rgb="FF63BE7B"/>
      </colorScale>
    </cfRule>
  </conditionalFormatting>
  <conditionalFormatting sqref="J15">
    <cfRule type="containsText" dxfId="254" priority="13" operator="containsText" text="Green">
      <formula>NOT(ISERROR(SEARCH("Green",J15)))</formula>
    </cfRule>
    <cfRule type="containsText" dxfId="253" priority="14" operator="containsText" text="Amber">
      <formula>NOT(ISERROR(SEARCH("Amber",J15)))</formula>
    </cfRule>
    <cfRule type="containsText" dxfId="252" priority="15" operator="containsText" text="Red">
      <formula>NOT(ISERROR(SEARCH("Red",J15)))</formula>
    </cfRule>
    <cfRule type="iconSet" priority="16">
      <iconSet>
        <cfvo type="percent" val="0"/>
        <cfvo type="percent" val="&quot;Amber&quot;"/>
        <cfvo type="percent" val="&quot;Green&quot;"/>
      </iconSet>
    </cfRule>
    <cfRule type="colorScale" priority="17">
      <colorScale>
        <cfvo type="min"/>
        <cfvo type="percentile" val="50"/>
        <cfvo type="max"/>
        <color rgb="FFF8696B"/>
        <color rgb="FFFFEB84"/>
        <color rgb="FF63BE7B"/>
      </colorScale>
    </cfRule>
  </conditionalFormatting>
  <conditionalFormatting sqref="I6:I10">
    <cfRule type="containsText" dxfId="251" priority="5" operator="containsText" text="On-track">
      <formula>NOT(ISERROR(SEARCH("On-track",I6)))</formula>
    </cfRule>
    <cfRule type="containsText" dxfId="250" priority="6" operator="containsText" text="Complete">
      <formula>NOT(ISERROR(SEARCH("Complete",I6)))</formula>
    </cfRule>
    <cfRule type="containsText" dxfId="249" priority="7" operator="containsText" text="Concern ">
      <formula>NOT(ISERROR(SEARCH("Concern ",I6)))</formula>
    </cfRule>
    <cfRule type="containsText" dxfId="248" priority="8" operator="containsText" text="Action required">
      <formula>NOT(ISERROR(SEARCH("Action required",I6)))</formula>
    </cfRule>
  </conditionalFormatting>
  <conditionalFormatting sqref="I5">
    <cfRule type="containsText" dxfId="247" priority="1" operator="containsText" text="On-track">
      <formula>NOT(ISERROR(SEARCH("On-track",I5)))</formula>
    </cfRule>
    <cfRule type="containsText" dxfId="246" priority="2" operator="containsText" text="Complete">
      <formula>NOT(ISERROR(SEARCH("Complete",I5)))</formula>
    </cfRule>
    <cfRule type="containsText" dxfId="245" priority="3" operator="containsText" text="Concern ">
      <formula>NOT(ISERROR(SEARCH("Concern ",I5)))</formula>
    </cfRule>
    <cfRule type="containsText" dxfId="244" priority="4" operator="containsText" text="Action required">
      <formula>NOT(ISERROR(SEARCH("Action required",I5)))</formula>
    </cfRule>
  </conditionalFormatting>
  <dataValidations count="2">
    <dataValidation type="list" allowBlank="1" showInputMessage="1" showErrorMessage="1" sqref="J2 J13 J15 I6:I10">
      <formula1>#REF!</formula1>
    </dataValidation>
    <dataValidation type="list" allowBlank="1" showInputMessage="1" showErrorMessage="1" sqref="I5">
      <formula1>$K$21:$K$24</formula1>
    </dataValidation>
  </dataValidations>
  <printOptions verticalCentered="1"/>
  <pageMargins left="0.70866141732283472" right="0.70866141732283472" top="0.74803149606299213" bottom="0.74803149606299213" header="0.31496062992125984" footer="0.31496062992125984"/>
  <pageSetup paperSize="9" scale="46"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 Info'!$A$3:$A$25</xm:f>
          </x14:formula1>
          <xm:sqref>B2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86"/>
  <sheetViews>
    <sheetView topLeftCell="C1" zoomScale="70" zoomScaleNormal="70" workbookViewId="0">
      <selection activeCell="B28" sqref="B28:D30"/>
    </sheetView>
  </sheetViews>
  <sheetFormatPr defaultColWidth="9.140625" defaultRowHeight="23.25" x14ac:dyDescent="0.35"/>
  <cols>
    <col min="1" max="1" width="1.85546875" style="78" customWidth="1"/>
    <col min="2" max="2" width="24.85546875" style="84" customWidth="1"/>
    <col min="3" max="3" width="38.5703125" style="84" customWidth="1"/>
    <col min="4" max="4" width="57" style="84" customWidth="1"/>
    <col min="5" max="5" width="58.5703125" style="84" customWidth="1"/>
    <col min="6" max="6" width="43.28515625" style="84" customWidth="1"/>
    <col min="7" max="7" width="32.5703125" style="84" customWidth="1"/>
    <col min="8" max="8" width="29.42578125" style="84" customWidth="1"/>
    <col min="9" max="9" width="23.28515625" style="84" customWidth="1"/>
    <col min="10" max="10" width="18.28515625" style="84" customWidth="1"/>
    <col min="11" max="11" width="27.7109375" style="84" customWidth="1"/>
    <col min="12" max="12" width="27.28515625" style="84" customWidth="1"/>
    <col min="13" max="13" width="2.140625" style="78" customWidth="1"/>
    <col min="14" max="40" width="5" style="78" customWidth="1"/>
    <col min="41" max="16384" width="9.140625" style="84"/>
  </cols>
  <sheetData>
    <row r="1" spans="2:12" s="78" customFormat="1" ht="6.75" customHeight="1" x14ac:dyDescent="0.35"/>
    <row r="2" spans="2:12" s="78" customFormat="1" ht="46.5" x14ac:dyDescent="0.35">
      <c r="B2" s="60">
        <v>43525</v>
      </c>
      <c r="C2" s="119" t="s">
        <v>12</v>
      </c>
      <c r="D2" s="120"/>
      <c r="E2" s="120"/>
      <c r="F2" s="120"/>
      <c r="G2" s="120"/>
      <c r="H2" s="120"/>
      <c r="I2" s="120"/>
      <c r="J2" s="121"/>
      <c r="K2" s="61" t="s">
        <v>28</v>
      </c>
      <c r="L2" s="62" t="s">
        <v>29</v>
      </c>
    </row>
    <row r="3" spans="2:12" s="78" customFormat="1" ht="59.25" customHeight="1" x14ac:dyDescent="0.35">
      <c r="B3" s="63" t="s">
        <v>30</v>
      </c>
      <c r="C3" s="214"/>
      <c r="D3" s="215"/>
      <c r="E3" s="215"/>
      <c r="F3" s="215"/>
      <c r="G3" s="215"/>
      <c r="H3" s="215"/>
      <c r="I3" s="215"/>
      <c r="J3" s="216"/>
      <c r="K3" s="64" t="s">
        <v>32</v>
      </c>
      <c r="L3" s="65"/>
    </row>
    <row r="4" spans="2:12" s="78" customFormat="1" ht="21" customHeight="1" x14ac:dyDescent="0.35">
      <c r="B4" s="125" t="s">
        <v>34</v>
      </c>
      <c r="C4" s="126"/>
      <c r="D4" s="126"/>
      <c r="E4" s="127"/>
      <c r="F4" s="125" t="s">
        <v>35</v>
      </c>
      <c r="G4" s="126"/>
      <c r="H4" s="126"/>
      <c r="I4" s="127"/>
      <c r="J4" s="66" t="s">
        <v>36</v>
      </c>
      <c r="K4" s="67" t="s">
        <v>37</v>
      </c>
      <c r="L4" s="68" t="s">
        <v>38</v>
      </c>
    </row>
    <row r="5" spans="2:12" s="78" customFormat="1" ht="29.25" customHeight="1" x14ac:dyDescent="0.35">
      <c r="B5" s="128"/>
      <c r="C5" s="129"/>
      <c r="D5" s="129"/>
      <c r="E5" s="130"/>
      <c r="F5" s="116"/>
      <c r="G5" s="134"/>
      <c r="H5" s="134"/>
      <c r="I5" s="135"/>
      <c r="J5" s="69"/>
      <c r="K5" s="70"/>
      <c r="L5" s="88"/>
    </row>
    <row r="6" spans="2:12" s="78" customFormat="1" ht="29.25" customHeight="1" x14ac:dyDescent="0.35">
      <c r="B6" s="131"/>
      <c r="C6" s="132"/>
      <c r="D6" s="132"/>
      <c r="E6" s="133"/>
      <c r="F6" s="116"/>
      <c r="G6" s="134"/>
      <c r="H6" s="134"/>
      <c r="I6" s="135"/>
      <c r="J6" s="69"/>
      <c r="K6" s="70"/>
      <c r="L6" s="88"/>
    </row>
    <row r="7" spans="2:12" s="78" customFormat="1" ht="29.25" customHeight="1" x14ac:dyDescent="0.35">
      <c r="B7" s="131"/>
      <c r="C7" s="132"/>
      <c r="D7" s="132"/>
      <c r="E7" s="133"/>
      <c r="F7" s="116"/>
      <c r="G7" s="134"/>
      <c r="H7" s="134"/>
      <c r="I7" s="135"/>
      <c r="J7" s="89"/>
      <c r="K7" s="70"/>
      <c r="L7" s="73"/>
    </row>
    <row r="8" spans="2:12" s="78" customFormat="1" ht="29.25" customHeight="1" x14ac:dyDescent="0.35">
      <c r="B8" s="131"/>
      <c r="C8" s="132"/>
      <c r="D8" s="132"/>
      <c r="E8" s="133"/>
      <c r="F8" s="116"/>
      <c r="G8" s="134"/>
      <c r="H8" s="134"/>
      <c r="I8" s="135"/>
      <c r="J8" s="89"/>
      <c r="K8" s="70"/>
      <c r="L8" s="73"/>
    </row>
    <row r="9" spans="2:12" s="78" customFormat="1" ht="29.25" customHeight="1" x14ac:dyDescent="0.35">
      <c r="B9" s="131"/>
      <c r="C9" s="132"/>
      <c r="D9" s="132"/>
      <c r="E9" s="133"/>
      <c r="F9" s="116"/>
      <c r="G9" s="134"/>
      <c r="H9" s="134"/>
      <c r="I9" s="135"/>
      <c r="J9" s="89"/>
      <c r="K9" s="70"/>
      <c r="L9" s="73"/>
    </row>
    <row r="10" spans="2:12" s="78" customFormat="1" ht="29.25" customHeight="1" x14ac:dyDescent="0.35">
      <c r="B10" s="131"/>
      <c r="C10" s="132"/>
      <c r="D10" s="132"/>
      <c r="E10" s="133"/>
      <c r="F10" s="116"/>
      <c r="G10" s="134"/>
      <c r="H10" s="134"/>
      <c r="I10" s="135"/>
      <c r="J10" s="89"/>
      <c r="K10" s="70"/>
      <c r="L10" s="73"/>
    </row>
    <row r="11" spans="2:12" s="78" customFormat="1" ht="29.25" customHeight="1" x14ac:dyDescent="0.35">
      <c r="B11" s="131"/>
      <c r="C11" s="132"/>
      <c r="D11" s="132"/>
      <c r="E11" s="133"/>
      <c r="F11" s="116"/>
      <c r="G11" s="134"/>
      <c r="H11" s="134"/>
      <c r="I11" s="135"/>
      <c r="J11" s="89"/>
      <c r="K11" s="70"/>
      <c r="L11" s="73"/>
    </row>
    <row r="12" spans="2:12" s="78" customFormat="1" ht="29.25" customHeight="1" x14ac:dyDescent="0.35">
      <c r="B12" s="131"/>
      <c r="C12" s="132"/>
      <c r="D12" s="132"/>
      <c r="E12" s="133"/>
      <c r="F12" s="116"/>
      <c r="G12" s="134"/>
      <c r="H12" s="134"/>
      <c r="I12" s="135"/>
      <c r="J12" s="89"/>
      <c r="K12" s="70"/>
      <c r="L12" s="73"/>
    </row>
    <row r="13" spans="2:12" s="78" customFormat="1" ht="29.25" customHeight="1" x14ac:dyDescent="0.35">
      <c r="B13" s="131"/>
      <c r="C13" s="132"/>
      <c r="D13" s="132"/>
      <c r="E13" s="133"/>
      <c r="F13" s="116"/>
      <c r="G13" s="134"/>
      <c r="H13" s="134"/>
      <c r="I13" s="135"/>
      <c r="J13" s="89"/>
      <c r="K13" s="70"/>
      <c r="L13" s="73"/>
    </row>
    <row r="14" spans="2:12" s="78" customFormat="1" ht="29.25" customHeight="1" x14ac:dyDescent="0.35">
      <c r="B14" s="131"/>
      <c r="C14" s="132"/>
      <c r="D14" s="132"/>
      <c r="E14" s="133"/>
      <c r="F14" s="116"/>
      <c r="G14" s="134"/>
      <c r="H14" s="134"/>
      <c r="I14" s="135"/>
      <c r="J14" s="89"/>
      <c r="K14" s="70"/>
      <c r="L14" s="73"/>
    </row>
    <row r="15" spans="2:12" s="78" customFormat="1" ht="29.25" customHeight="1" x14ac:dyDescent="0.35">
      <c r="B15" s="131"/>
      <c r="C15" s="132"/>
      <c r="D15" s="132"/>
      <c r="E15" s="133"/>
      <c r="F15" s="116"/>
      <c r="G15" s="134"/>
      <c r="H15" s="134"/>
      <c r="I15" s="135"/>
      <c r="J15" s="89"/>
      <c r="K15" s="70"/>
      <c r="L15" s="73"/>
    </row>
    <row r="16" spans="2:12" s="78" customFormat="1" ht="29.25" customHeight="1" x14ac:dyDescent="0.35">
      <c r="B16" s="131"/>
      <c r="C16" s="132"/>
      <c r="D16" s="132"/>
      <c r="E16" s="133"/>
      <c r="F16" s="116"/>
      <c r="G16" s="134"/>
      <c r="H16" s="134"/>
      <c r="I16" s="135"/>
      <c r="J16" s="89"/>
      <c r="K16" s="70"/>
      <c r="L16" s="73"/>
    </row>
    <row r="17" spans="2:12" s="78" customFormat="1" ht="29.25" customHeight="1" x14ac:dyDescent="0.35">
      <c r="B17" s="131"/>
      <c r="C17" s="132"/>
      <c r="D17" s="132"/>
      <c r="E17" s="133"/>
      <c r="F17" s="116"/>
      <c r="G17" s="134"/>
      <c r="H17" s="134"/>
      <c r="I17" s="135"/>
      <c r="J17" s="69"/>
      <c r="K17" s="70"/>
      <c r="L17" s="73"/>
    </row>
    <row r="18" spans="2:12" s="78" customFormat="1" ht="29.25" customHeight="1" x14ac:dyDescent="0.35">
      <c r="B18" s="131"/>
      <c r="C18" s="132"/>
      <c r="D18" s="132"/>
      <c r="E18" s="133"/>
      <c r="F18" s="116"/>
      <c r="G18" s="134"/>
      <c r="H18" s="134"/>
      <c r="I18" s="135"/>
      <c r="J18" s="69"/>
      <c r="K18" s="70"/>
      <c r="L18" s="73"/>
    </row>
    <row r="19" spans="2:12" s="78" customFormat="1" ht="29.25" customHeight="1" x14ac:dyDescent="0.35">
      <c r="B19" s="131"/>
      <c r="C19" s="132"/>
      <c r="D19" s="132"/>
      <c r="E19" s="133"/>
      <c r="F19" s="116"/>
      <c r="G19" s="134"/>
      <c r="H19" s="134"/>
      <c r="I19" s="135"/>
      <c r="J19" s="69"/>
      <c r="K19" s="70"/>
      <c r="L19" s="73"/>
    </row>
    <row r="20" spans="2:12" s="78" customFormat="1" ht="29.25" customHeight="1" x14ac:dyDescent="0.35">
      <c r="B20" s="131"/>
      <c r="C20" s="132"/>
      <c r="D20" s="132"/>
      <c r="E20" s="133"/>
      <c r="F20" s="116"/>
      <c r="G20" s="134"/>
      <c r="H20" s="134"/>
      <c r="I20" s="135"/>
      <c r="J20" s="90"/>
      <c r="K20" s="70"/>
      <c r="L20" s="86"/>
    </row>
    <row r="21" spans="2:12" s="78" customFormat="1" ht="31.5" customHeight="1" x14ac:dyDescent="0.35">
      <c r="B21" s="131"/>
      <c r="C21" s="132"/>
      <c r="D21" s="132"/>
      <c r="E21" s="133"/>
      <c r="F21" s="116"/>
      <c r="G21" s="134"/>
      <c r="H21" s="134"/>
      <c r="I21" s="135"/>
      <c r="J21" s="49"/>
      <c r="K21" s="70"/>
      <c r="L21" s="49"/>
    </row>
    <row r="22" spans="2:12" s="78" customFormat="1" ht="30" customHeight="1" x14ac:dyDescent="0.35">
      <c r="B22" s="150" t="s">
        <v>56</v>
      </c>
      <c r="C22" s="151"/>
      <c r="D22" s="151"/>
      <c r="E22" s="151"/>
      <c r="F22" s="150" t="s">
        <v>57</v>
      </c>
      <c r="G22" s="151"/>
      <c r="H22" s="151"/>
      <c r="I22" s="151"/>
      <c r="J22" s="151"/>
      <c r="K22" s="151"/>
      <c r="L22" s="152"/>
    </row>
    <row r="23" spans="2:12" s="78" customFormat="1" ht="74.25" customHeight="1" x14ac:dyDescent="0.35">
      <c r="B23" s="153"/>
      <c r="C23" s="154"/>
      <c r="D23" s="154"/>
      <c r="E23" s="154"/>
      <c r="F23" s="153"/>
      <c r="G23" s="154"/>
      <c r="H23" s="154"/>
      <c r="I23" s="154"/>
      <c r="J23" s="154"/>
      <c r="K23" s="154"/>
      <c r="L23" s="155"/>
    </row>
    <row r="24" spans="2:12" s="78" customFormat="1" ht="37.5" customHeight="1" x14ac:dyDescent="0.35">
      <c r="B24" s="156" t="s">
        <v>60</v>
      </c>
      <c r="C24" s="157"/>
      <c r="D24" s="157"/>
      <c r="E24" s="157"/>
      <c r="F24" s="158"/>
      <c r="G24" s="158"/>
      <c r="H24" s="158"/>
      <c r="I24" s="158"/>
      <c r="J24" s="159"/>
      <c r="K24" s="74" t="s">
        <v>61</v>
      </c>
      <c r="L24" s="75"/>
    </row>
    <row r="25" spans="2:12" s="78" customFormat="1" ht="68.25" customHeight="1" x14ac:dyDescent="0.35">
      <c r="B25" s="146"/>
      <c r="C25" s="147"/>
      <c r="D25" s="147"/>
      <c r="E25" s="147"/>
      <c r="F25" s="147"/>
      <c r="G25" s="147"/>
      <c r="H25" s="147"/>
      <c r="I25" s="147"/>
      <c r="J25" s="147"/>
      <c r="K25" s="148"/>
      <c r="L25" s="149"/>
    </row>
    <row r="26" spans="2:12" s="78" customFormat="1" ht="35.25" customHeight="1" x14ac:dyDescent="0.35">
      <c r="B26" s="160" t="s">
        <v>63</v>
      </c>
      <c r="C26" s="161"/>
      <c r="D26" s="161"/>
      <c r="E26" s="161"/>
      <c r="F26" s="161"/>
      <c r="G26" s="161"/>
      <c r="H26" s="162"/>
      <c r="I26" s="162"/>
      <c r="J26" s="163"/>
      <c r="K26" s="76" t="s">
        <v>63</v>
      </c>
      <c r="L26" s="77"/>
    </row>
    <row r="27" spans="2:12" s="78" customFormat="1" ht="22.5" customHeight="1" x14ac:dyDescent="0.35">
      <c r="B27" s="150" t="s">
        <v>64</v>
      </c>
      <c r="C27" s="151"/>
      <c r="D27" s="152"/>
      <c r="E27" s="150" t="s">
        <v>65</v>
      </c>
      <c r="F27" s="151"/>
      <c r="G27" s="152"/>
      <c r="H27" s="150" t="s">
        <v>66</v>
      </c>
      <c r="I27" s="151"/>
      <c r="J27" s="151"/>
      <c r="K27" s="151"/>
      <c r="L27" s="152"/>
    </row>
    <row r="28" spans="2:12" s="78" customFormat="1" ht="22.5" customHeight="1" x14ac:dyDescent="0.35">
      <c r="B28" s="280"/>
      <c r="C28" s="281"/>
      <c r="D28" s="282"/>
      <c r="E28" s="222"/>
      <c r="F28" s="223"/>
      <c r="G28" s="224"/>
      <c r="H28" s="167"/>
      <c r="I28" s="168"/>
      <c r="J28" s="168"/>
      <c r="K28" s="168"/>
      <c r="L28" s="169"/>
    </row>
    <row r="29" spans="2:12" s="78" customFormat="1" ht="35.25" customHeight="1" x14ac:dyDescent="0.35">
      <c r="B29" s="280"/>
      <c r="C29" s="281"/>
      <c r="D29" s="282"/>
      <c r="E29" s="173"/>
      <c r="F29" s="174"/>
      <c r="G29" s="175"/>
      <c r="H29" s="167"/>
      <c r="I29" s="168"/>
      <c r="J29" s="168"/>
      <c r="K29" s="168"/>
      <c r="L29" s="169"/>
    </row>
    <row r="30" spans="2:12" s="78" customFormat="1" ht="95.25" customHeight="1" x14ac:dyDescent="0.35">
      <c r="B30" s="283"/>
      <c r="C30" s="284"/>
      <c r="D30" s="285"/>
      <c r="E30" s="176"/>
      <c r="F30" s="177"/>
      <c r="G30" s="178"/>
      <c r="H30" s="170"/>
      <c r="I30" s="171"/>
      <c r="J30" s="171"/>
      <c r="K30" s="171"/>
      <c r="L30" s="172"/>
    </row>
    <row r="31" spans="2:12" s="78" customFormat="1" ht="31.5" customHeight="1" x14ac:dyDescent="0.35">
      <c r="B31" s="79"/>
      <c r="C31" s="79"/>
      <c r="D31" s="79"/>
      <c r="E31" s="80"/>
      <c r="F31" s="81"/>
      <c r="G31" s="81"/>
      <c r="H31" s="82"/>
      <c r="I31" s="82"/>
      <c r="J31" s="82"/>
      <c r="K31" s="82"/>
      <c r="L31" s="82"/>
    </row>
    <row r="32" spans="2:12" s="78" customFormat="1" x14ac:dyDescent="0.35">
      <c r="E32" s="83"/>
      <c r="F32" s="83"/>
      <c r="G32" s="83"/>
    </row>
    <row r="33" spans="5:7" s="78" customFormat="1" x14ac:dyDescent="0.35">
      <c r="E33" s="83"/>
      <c r="F33" s="83"/>
      <c r="G33" s="83"/>
    </row>
    <row r="34" spans="5:7" s="78" customFormat="1" x14ac:dyDescent="0.35">
      <c r="E34" s="83"/>
      <c r="F34" s="83"/>
      <c r="G34" s="83"/>
    </row>
    <row r="35" spans="5:7" s="78" customFormat="1" x14ac:dyDescent="0.35"/>
    <row r="36" spans="5:7" s="78" customFormat="1" x14ac:dyDescent="0.35"/>
    <row r="37" spans="5:7" s="78" customFormat="1" x14ac:dyDescent="0.35"/>
    <row r="38" spans="5:7" s="78" customFormat="1" x14ac:dyDescent="0.35"/>
    <row r="39" spans="5:7" s="78" customFormat="1" x14ac:dyDescent="0.35"/>
    <row r="40" spans="5:7" s="78" customFormat="1" x14ac:dyDescent="0.35"/>
    <row r="41" spans="5:7" s="78" customFormat="1" x14ac:dyDescent="0.35"/>
    <row r="42" spans="5:7" s="78" customFormat="1" x14ac:dyDescent="0.35"/>
    <row r="43" spans="5:7" s="78" customFormat="1" x14ac:dyDescent="0.35"/>
    <row r="44" spans="5:7" s="78" customFormat="1" x14ac:dyDescent="0.35"/>
    <row r="45" spans="5:7" s="78" customFormat="1" x14ac:dyDescent="0.35"/>
    <row r="46" spans="5:7" s="78" customFormat="1" x14ac:dyDescent="0.35"/>
    <row r="47" spans="5:7" s="78" customFormat="1" x14ac:dyDescent="0.35"/>
    <row r="48" spans="5:7" s="78" customFormat="1" x14ac:dyDescent="0.35"/>
    <row r="49" s="78" customFormat="1" x14ac:dyDescent="0.35"/>
    <row r="50" s="78" customFormat="1" x14ac:dyDescent="0.35"/>
    <row r="51" s="78" customFormat="1" x14ac:dyDescent="0.35"/>
    <row r="52" s="78" customFormat="1" x14ac:dyDescent="0.35"/>
    <row r="53" s="78" customFormat="1" x14ac:dyDescent="0.35"/>
    <row r="54" s="78" customFormat="1" x14ac:dyDescent="0.35"/>
    <row r="55" s="78" customFormat="1" x14ac:dyDescent="0.35"/>
    <row r="56" s="78" customFormat="1" x14ac:dyDescent="0.35"/>
    <row r="57" s="78" customFormat="1" x14ac:dyDescent="0.35"/>
    <row r="58" s="78" customFormat="1" x14ac:dyDescent="0.35"/>
    <row r="59" s="78" customFormat="1" x14ac:dyDescent="0.35"/>
    <row r="60" s="78" customFormat="1" x14ac:dyDescent="0.35"/>
    <row r="61" s="78" customFormat="1" x14ac:dyDescent="0.35"/>
    <row r="62" s="78" customFormat="1" x14ac:dyDescent="0.35"/>
    <row r="63" s="78" customFormat="1" x14ac:dyDescent="0.35"/>
    <row r="64" s="78" customFormat="1" x14ac:dyDescent="0.35"/>
    <row r="65" s="78" customFormat="1" x14ac:dyDescent="0.35"/>
    <row r="66" s="78" customFormat="1" x14ac:dyDescent="0.35"/>
    <row r="67" s="78" customFormat="1" x14ac:dyDescent="0.35"/>
    <row r="68" s="78" customFormat="1" x14ac:dyDescent="0.35"/>
    <row r="69" s="78" customFormat="1" x14ac:dyDescent="0.35"/>
    <row r="70" s="78" customFormat="1" x14ac:dyDescent="0.35"/>
    <row r="71" s="78" customFormat="1" x14ac:dyDescent="0.35"/>
    <row r="72" s="78" customFormat="1" x14ac:dyDescent="0.35"/>
    <row r="73" s="78" customFormat="1" x14ac:dyDescent="0.35"/>
    <row r="74" s="78" customFormat="1" x14ac:dyDescent="0.35"/>
    <row r="75" s="78" customFormat="1" x14ac:dyDescent="0.35"/>
    <row r="76" s="78" customFormat="1" x14ac:dyDescent="0.35"/>
    <row r="77" s="78" customFormat="1" x14ac:dyDescent="0.35"/>
    <row r="78" s="78" customFormat="1" x14ac:dyDescent="0.35"/>
    <row r="79" s="78" customFormat="1" x14ac:dyDescent="0.35"/>
    <row r="80" s="78" customFormat="1" x14ac:dyDescent="0.35"/>
    <row r="81" s="78" customFormat="1" x14ac:dyDescent="0.35"/>
    <row r="82" s="78" customFormat="1" x14ac:dyDescent="0.35"/>
    <row r="83" s="78" customFormat="1" x14ac:dyDescent="0.35"/>
    <row r="84" s="78" customFormat="1" x14ac:dyDescent="0.35"/>
    <row r="85" s="78" customFormat="1" x14ac:dyDescent="0.35"/>
    <row r="86" s="78" customFormat="1" x14ac:dyDescent="0.35"/>
  </sheetData>
  <mergeCells count="35">
    <mergeCell ref="F15:I15"/>
    <mergeCell ref="C2:J2"/>
    <mergeCell ref="C3:J3"/>
    <mergeCell ref="B4:E4"/>
    <mergeCell ref="F4:I4"/>
    <mergeCell ref="B5:E21"/>
    <mergeCell ref="F5:I5"/>
    <mergeCell ref="F6:I6"/>
    <mergeCell ref="F7:I7"/>
    <mergeCell ref="F8:I8"/>
    <mergeCell ref="F9:I9"/>
    <mergeCell ref="F10:I10"/>
    <mergeCell ref="F11:I11"/>
    <mergeCell ref="F12:I12"/>
    <mergeCell ref="F13:I13"/>
    <mergeCell ref="F14:I14"/>
    <mergeCell ref="B25:L25"/>
    <mergeCell ref="F16:I16"/>
    <mergeCell ref="F17:I17"/>
    <mergeCell ref="F18:I18"/>
    <mergeCell ref="F19:I19"/>
    <mergeCell ref="F20:I20"/>
    <mergeCell ref="F21:I21"/>
    <mergeCell ref="B22:E22"/>
    <mergeCell ref="F22:L22"/>
    <mergeCell ref="B23:E23"/>
    <mergeCell ref="F23:L23"/>
    <mergeCell ref="B24:J24"/>
    <mergeCell ref="B26:J26"/>
    <mergeCell ref="B27:D27"/>
    <mergeCell ref="E27:G27"/>
    <mergeCell ref="H27:L27"/>
    <mergeCell ref="B28:D30"/>
    <mergeCell ref="E28:G30"/>
    <mergeCell ref="H28:L30"/>
  </mergeCells>
  <conditionalFormatting sqref="L2">
    <cfRule type="containsText" dxfId="243" priority="14" operator="containsText" text="Green">
      <formula>NOT(ISERROR(SEARCH("Green",L2)))</formula>
    </cfRule>
    <cfRule type="containsText" dxfId="242" priority="15" operator="containsText" text="Amber">
      <formula>NOT(ISERROR(SEARCH("Amber",L2)))</formula>
    </cfRule>
    <cfRule type="containsText" dxfId="241" priority="16" operator="containsText" text="Red">
      <formula>NOT(ISERROR(SEARCH("Red",L2)))</formula>
    </cfRule>
  </conditionalFormatting>
  <conditionalFormatting sqref="L24">
    <cfRule type="containsText" dxfId="240" priority="10" operator="containsText" text="Green">
      <formula>NOT(ISERROR(SEARCH("Green",L24)))</formula>
    </cfRule>
    <cfRule type="containsText" dxfId="239" priority="11" operator="containsText" text="Amber">
      <formula>NOT(ISERROR(SEARCH("Amber",L24)))</formula>
    </cfRule>
    <cfRule type="containsText" dxfId="238" priority="12" operator="containsText" text="Red">
      <formula>NOT(ISERROR(SEARCH("Red",L24)))</formula>
    </cfRule>
  </conditionalFormatting>
  <conditionalFormatting sqref="L26">
    <cfRule type="containsText" dxfId="237" priority="6" operator="containsText" text="Green">
      <formula>NOT(ISERROR(SEARCH("Green",L26)))</formula>
    </cfRule>
    <cfRule type="containsText" dxfId="236" priority="7" operator="containsText" text="Amber">
      <formula>NOT(ISERROR(SEARCH("Amber",L26)))</formula>
    </cfRule>
    <cfRule type="containsText" dxfId="235" priority="8" operator="containsText" text="Red">
      <formula>NOT(ISERROR(SEARCH("Red",L26)))</formula>
    </cfRule>
  </conditionalFormatting>
  <conditionalFormatting sqref="K5:K21">
    <cfRule type="containsText" dxfId="234" priority="1" operator="containsText" text="On-track">
      <formula>NOT(ISERROR(SEARCH("On-track",K5)))</formula>
    </cfRule>
    <cfRule type="containsText" dxfId="233" priority="2" operator="containsText" text="Complete">
      <formula>NOT(ISERROR(SEARCH("Complete",K5)))</formula>
    </cfRule>
    <cfRule type="containsText" dxfId="232" priority="3" operator="containsText" text="Concern ">
      <formula>NOT(ISERROR(SEARCH("Concern ",K5)))</formula>
    </cfRule>
    <cfRule type="containsText" dxfId="231" priority="4" operator="containsText" text="Action required">
      <formula>NOT(ISERROR(SEARCH("Action required",K5)))</formula>
    </cfRule>
  </conditionalFormatting>
  <printOptions verticalCentered="1"/>
  <pageMargins left="0.70866141732283472" right="0.70866141732283472" top="0.74803149606299213" bottom="0.74803149606299213" header="0.31496062992125984" footer="0.31496062992125984"/>
  <pageSetup paperSize="9" scale="34" orientation="landscape"/>
  <extLst>
    <ext xmlns:x14="http://schemas.microsoft.com/office/spreadsheetml/2009/9/main" uri="{78C0D931-6437-407d-A8EE-F0AAD7539E65}">
      <x14:conditionalFormattings>
        <x14:conditionalFormatting xmlns:xm="http://schemas.microsoft.com/office/excel/2006/main">
          <x14:cfRule type="containsText" priority="13" operator="containsText" id="{16A75954-3750-454D-BEAC-5251894797AB}">
            <xm:f>NOT(ISERROR(SEARCH("-",L2)))</xm:f>
            <xm:f>"-"</xm:f>
            <x14:dxf>
              <fill>
                <patternFill>
                  <bgColor theme="2" tint="-9.9948118533890809E-2"/>
                </patternFill>
              </fill>
            </x14:dxf>
          </x14:cfRule>
          <xm:sqref>L2</xm:sqref>
        </x14:conditionalFormatting>
        <x14:conditionalFormatting xmlns:xm="http://schemas.microsoft.com/office/excel/2006/main">
          <x14:cfRule type="containsText" priority="9" operator="containsText" id="{1F703A20-53AB-4634-99B5-7F3BE65C82D1}">
            <xm:f>NOT(ISERROR(SEARCH("-",L24)))</xm:f>
            <xm:f>"-"</xm:f>
            <x14:dxf>
              <fill>
                <patternFill>
                  <bgColor theme="2" tint="-9.9948118533890809E-2"/>
                </patternFill>
              </fill>
            </x14:dxf>
          </x14:cfRule>
          <xm:sqref>L24</xm:sqref>
        </x14:conditionalFormatting>
        <x14:conditionalFormatting xmlns:xm="http://schemas.microsoft.com/office/excel/2006/main">
          <x14:cfRule type="containsText" priority="5" operator="containsText" id="{86B0D630-C22A-4C7F-9C54-8A86B76B7DCD}">
            <xm:f>NOT(ISERROR(SEARCH("-",L26)))</xm:f>
            <xm:f>"-"</xm:f>
            <x14:dxf>
              <fill>
                <patternFill>
                  <bgColor theme="2" tint="-9.9948118533890809E-2"/>
                </patternFill>
              </fill>
            </x14:dxf>
          </x14:cfRule>
          <xm:sqref>L26</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'Lookup Info'!$G$3:$G$5</xm:f>
          </x14:formula1>
          <xm:sqref>L24 L26</xm:sqref>
        </x14:dataValidation>
        <x14:dataValidation type="list" allowBlank="1" showInputMessage="1" showErrorMessage="1">
          <x14:formula1>
            <xm:f>'Lookup Info'!$A$3:$A$25</xm:f>
          </x14:formula1>
          <xm:sqref>B2</xm:sqref>
        </x14:dataValidation>
        <x14:dataValidation type="list" allowBlank="1" showInputMessage="1" showErrorMessage="1">
          <x14:formula1>
            <xm:f>'Lookup Info'!$E$3:$E$6</xm:f>
          </x14:formula1>
          <xm:sqref>L2</xm:sqref>
        </x14:dataValidation>
        <x14:dataValidation type="list" allowBlank="1" showInputMessage="1" showErrorMessage="1">
          <x14:formula1>
            <xm:f>'Lookup Info'!$I$3:$I$6</xm:f>
          </x14:formula1>
          <xm:sqref>K5:K21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B4353C3D7C66C478F8D13507F201232" ma:contentTypeVersion="4" ma:contentTypeDescription="Create a new document." ma:contentTypeScope="" ma:versionID="7f1ab80684c59d7dfefb7613b6dbe237">
  <xsd:schema xmlns:xsd="http://www.w3.org/2001/XMLSchema" xmlns:xs="http://www.w3.org/2001/XMLSchema" xmlns:p="http://schemas.microsoft.com/office/2006/metadata/properties" xmlns:ns2="6637034e-ded2-4e18-b001-8767db4225d7" xmlns:ns3="aa05b3b1-861b-4f2b-a154-449cee9865cc" targetNamespace="http://schemas.microsoft.com/office/2006/metadata/properties" ma:root="true" ma:fieldsID="51cfa247e7264cbaa0b36f8e41c0ae87" ns2:_="" ns3:_="">
    <xsd:import namespace="6637034e-ded2-4e18-b001-8767db4225d7"/>
    <xsd:import namespace="aa05b3b1-861b-4f2b-a154-449cee9865c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37034e-ded2-4e18-b001-8767db4225d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a05b3b1-861b-4f2b-a154-449cee9865c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aa05b3b1-861b-4f2b-a154-449cee9865cc">
      <UserInfo>
        <DisplayName>Moira Bruin</DisplayName>
        <AccountId>12</AccountId>
        <AccountType/>
      </UserInfo>
      <UserInfo>
        <DisplayName>Emily Cheyne</DisplayName>
        <AccountId>13</AccountId>
        <AccountType/>
      </UserInfo>
      <UserInfo>
        <DisplayName>Briony Burrows</DisplayName>
        <AccountId>14</AccountId>
        <AccountType/>
      </UserInfo>
      <UserInfo>
        <DisplayName>Nicole Smy</DisplayName>
        <AccountId>15</AccountId>
        <AccountType/>
      </UserInfo>
      <UserInfo>
        <DisplayName>Matthew Stalker</DisplayName>
        <AccountId>16</AccountId>
        <AccountType/>
      </UserInfo>
      <UserInfo>
        <DisplayName>Peter Morath</DisplayName>
        <AccountId>17</AccountId>
        <AccountType/>
      </UserInfo>
      <UserInfo>
        <DisplayName>Dena Morrison</DisplayName>
        <AccountId>18</AccountId>
        <AccountType/>
      </UserInfo>
      <UserInfo>
        <DisplayName>Ed Thomas</DisplayName>
        <AccountId>19</AccountId>
        <AccountType/>
      </UserInfo>
      <UserInfo>
        <DisplayName>Kerry Barker</DisplayName>
        <AccountId>20</AccountId>
        <AccountType/>
      </UserInfo>
      <UserInfo>
        <DisplayName>Paul Gardiner</DisplayName>
        <AccountId>21</AccountId>
        <AccountType/>
      </UserInfo>
      <UserInfo>
        <DisplayName>Hannah Wakeman</DisplayName>
        <AccountId>22</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03F58B4-9620-4876-8FE1-0D9E016BE0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37034e-ded2-4e18-b001-8767db4225d7"/>
    <ds:schemaRef ds:uri="aa05b3b1-861b-4f2b-a154-449cee9865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5BEF514-8FA1-4A4F-BD73-007613768129}">
  <ds:schemaRefs>
    <ds:schemaRef ds:uri="http://schemas.microsoft.com/office/2006/metadata/properties"/>
    <ds:schemaRef ds:uri="http://schemas.microsoft.com/office/infopath/2007/PartnerControls"/>
    <ds:schemaRef ds:uri="aa05b3b1-861b-4f2b-a154-449cee9865cc"/>
  </ds:schemaRefs>
</ds:datastoreItem>
</file>

<file path=customXml/itemProps3.xml><?xml version="1.0" encoding="utf-8"?>
<ds:datastoreItem xmlns:ds="http://schemas.openxmlformats.org/officeDocument/2006/customXml" ds:itemID="{2EFB00A4-FEEC-4D3F-99E5-681910803BC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19</vt:i4>
      </vt:variant>
    </vt:vector>
  </HeadingPairs>
  <TitlesOfParts>
    <vt:vector size="44" baseType="lpstr">
      <vt:lpstr>INDEX</vt:lpstr>
      <vt:lpstr>OAM</vt:lpstr>
      <vt:lpstr>HOBS</vt:lpstr>
      <vt:lpstr>CompetencyMgmt</vt:lpstr>
      <vt:lpstr>Intranet</vt:lpstr>
      <vt:lpstr>Digital</vt:lpstr>
      <vt:lpstr>IRMP</vt:lpstr>
      <vt:lpstr>Control</vt:lpstr>
      <vt:lpstr>Operational Training</vt:lpstr>
      <vt:lpstr>CRM</vt:lpstr>
      <vt:lpstr>Specials</vt:lpstr>
      <vt:lpstr>OffRoadVehicles</vt:lpstr>
      <vt:lpstr>OCDevProg</vt:lpstr>
      <vt:lpstr>OCConversions</vt:lpstr>
      <vt:lpstr>OCTC</vt:lpstr>
      <vt:lpstr>OCAP</vt:lpstr>
      <vt:lpstr>DDOR</vt:lpstr>
      <vt:lpstr>Tablets</vt:lpstr>
      <vt:lpstr>MME</vt:lpstr>
      <vt:lpstr>Sheet1</vt:lpstr>
      <vt:lpstr>MDT</vt:lpstr>
      <vt:lpstr>MobilePhones</vt:lpstr>
      <vt:lpstr>Key</vt:lpstr>
      <vt:lpstr>Lookup Info</vt:lpstr>
      <vt:lpstr>Spare</vt:lpstr>
      <vt:lpstr>CompetencyMgmt!Print_Area</vt:lpstr>
      <vt:lpstr>Control!Print_Area</vt:lpstr>
      <vt:lpstr>CRM!Print_Area</vt:lpstr>
      <vt:lpstr>DDOR!Print_Area</vt:lpstr>
      <vt:lpstr>Digital!Print_Area</vt:lpstr>
      <vt:lpstr>HOBS!Print_Area</vt:lpstr>
      <vt:lpstr>Intranet!Print_Area</vt:lpstr>
      <vt:lpstr>IRMP!Print_Area</vt:lpstr>
      <vt:lpstr>MDT!Print_Area</vt:lpstr>
      <vt:lpstr>MME!Print_Area</vt:lpstr>
      <vt:lpstr>MobilePhones!Print_Area</vt:lpstr>
      <vt:lpstr>OAM!Print_Area</vt:lpstr>
      <vt:lpstr>OCConversions!Print_Area</vt:lpstr>
      <vt:lpstr>OCDevProg!Print_Area</vt:lpstr>
      <vt:lpstr>OffRoadVehicles!Print_Area</vt:lpstr>
      <vt:lpstr>'Operational Training'!Print_Area</vt:lpstr>
      <vt:lpstr>Spare!Print_Area</vt:lpstr>
      <vt:lpstr>Specials!Print_Area</vt:lpstr>
      <vt:lpstr>Tablets!Print_Area</vt:lpstr>
    </vt:vector>
  </TitlesOfParts>
  <Manager/>
  <Company>ECFRSPC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 Pilkington</dc:creator>
  <cp:keywords/>
  <dc:description/>
  <cp:lastModifiedBy>Ben Pilkington</cp:lastModifiedBy>
  <cp:revision/>
  <dcterms:created xsi:type="dcterms:W3CDTF">2019-02-19T09:03:09Z</dcterms:created>
  <dcterms:modified xsi:type="dcterms:W3CDTF">2019-05-17T14:11:41Z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0x0101005B4353C3D7C66C478F8D13507F201232</vt:lpwstr>
  </property>
  <property fmtid="{D5CDD505-2E9C-101B-9397-08002B2CF9AE}" pid="3" name="AuthorIds_UIVersion_1024">
    <vt:lpwstr>6</vt:lpwstr>
  </property>
</Properties>
</file>